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<sst xmlns="http://schemas.openxmlformats.org/spreadsheetml/2006/main" count="221" uniqueCount="183">
  <si>
    <t>УТВЕРЖДАЮ</t>
  </si>
  <si>
    <t>Начальник управления образования</t>
  </si>
  <si>
    <t>(наименование должности лица,</t>
  </si>
  <si>
    <t>утверждающего документ)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</si>
  <si>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</si>
  <si>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</si>
  <si>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</si>
  <si>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</si>
  <si>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</si>
  <si>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ИНН</t>
  </si>
  <si>
    <t>КПП</t>
  </si>
  <si>
    <t>по ОКЕИ</t>
  </si>
  <si>
    <t>(наименование организации)</t>
  </si>
  <si>
    <t>Единица измрения: руб.</t>
  </si>
  <si>
    <t>Наименование органа,осуществляющего</t>
  </si>
  <si>
    <t>функции  и полномочия учредителя</t>
  </si>
  <si>
    <t>Управление образования</t>
  </si>
  <si>
    <t>Адрес фактического местонахождения</t>
  </si>
  <si>
    <t>муниципального учреждения</t>
  </si>
  <si>
    <t>1.Сведения о деятельности муниципального учреждения</t>
  </si>
  <si>
    <t>1.1.</t>
  </si>
  <si>
    <t>1.2.</t>
  </si>
  <si>
    <t>1.3.</t>
  </si>
  <si>
    <t>Перечень услуг (работ),осуществляемых на платной основе:</t>
  </si>
  <si>
    <t>нет</t>
  </si>
  <si>
    <t>II.Показатели финансового состояния учреждения</t>
  </si>
  <si>
    <t>Наименование показателя</t>
  </si>
  <si>
    <t>Сумма</t>
  </si>
  <si>
    <t>1.Нефинансовые активы,всего:</t>
  </si>
  <si>
    <t>из них:</t>
  </si>
  <si>
    <t>1.1.Общая балансовая стоимость недвижимого муниципального имущества,всего</t>
  </si>
  <si>
    <t>в том числе:</t>
  </si>
  <si>
    <t>1.1.1.Стоимость имущества,закрепленного собственником имущества за муниципальным учреждением на праве оперативного управления</t>
  </si>
  <si>
    <t>1.1.2. Стоимость имущества,приобретенного муниципальным учреждением за счет выделенных собственником имущества учреждения средств</t>
  </si>
  <si>
    <t>1.1.3. Стоимость имущества,приобретенного муниципальным учреждением за счет доходов,полученных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</si>
  <si>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</si>
  <si>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имущества,всего</t>
  </si>
  <si>
    <t>1.2.1. Общая балансовая стоимость особого ценного движимого имущества</t>
  </si>
  <si>
    <t>1.2.2. Остаточная стоимость особо ценного движимого имущества</t>
  </si>
  <si>
    <t>II.Финансовые активы,всего</t>
  </si>
  <si>
    <t>2.1. Дебиторская задолженность за счет субсидии,полученной из бюджета Александровского района</t>
  </si>
  <si>
    <t>2.2. Дебиторская задолженность по выданным авансам,полученным за счет средств районного бюджета,всего: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</si>
  <si>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</si>
  <si>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</si>
  <si>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</si>
  <si>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</si>
  <si>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</si>
  <si>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</si>
  <si>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</si>
  <si>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непроизводственных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</si>
  <si>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</si>
  <si>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</si>
  <si>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доходов,полученных от платной и иной приносящей доход деятельности,всего: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</si>
  <si>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</si>
  <si>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</si>
  <si>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</si>
  <si>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 по выданным авансам на услуги по содержанию  имущества</t>
  </si>
  <si>
    <t>2.3.5. по выданным авансам на прочие услуги</t>
  </si>
  <si>
    <t>2.3.6. по выданным авансам на проиобретение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</si>
  <si>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</si>
  <si>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непроизводственных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</si>
  <si>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</si>
  <si>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</si>
  <si>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III.Обязательства,всего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</si>
  <si>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</si>
  <si>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районного бюджета,всего:</t>
  </si>
  <si>
    <t>3.2.1. по начислениям на выплаты по опалате труда</t>
  </si>
  <si>
    <t>3.2.2. по плате за услуги связи</t>
  </si>
  <si>
    <t>3.2.3 по оплате транспортных услуг</t>
  </si>
  <si>
    <t>3.2.4. по 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</si>
  <si>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</si>
  <si>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</si>
  <si>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</si>
  <si>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</si>
  <si>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непроизводственных активов</t>
  </si>
  <si>
    <t>3.2.10. по приобретению материальных запасов</t>
  </si>
  <si>
    <t>3.2.11. по оплате прочих расходов</t>
  </si>
  <si>
    <t>3.2.12. по оплатам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</si>
  <si>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</si>
  <si>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доходов,полученных от платной и иной приносящей доходятельности,всего: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</si>
  <si>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</si>
  <si>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</si>
  <si>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</si>
  <si>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</si>
  <si>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</si>
  <si>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</si>
  <si>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</si>
  <si>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непроизводственных активов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</si>
  <si>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</si>
  <si>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</si>
  <si>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</si>
  <si>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III.Показатели по поступлениям и выплатам учреждения</t>
  </si>
  <si>
    <t>Код бюджетной классификации операции сектора государственного управления</t>
  </si>
  <si>
    <t>ВСЕГО:</t>
  </si>
  <si>
    <t>субсидия на иные цели** (5)</t>
  </si>
  <si>
    <t>ОМС        (7)</t>
  </si>
  <si>
    <t>Планируемый остаток средств на начало планируемого года</t>
  </si>
  <si>
    <t>Х</t>
  </si>
  <si>
    <t>Поступления,всего</t>
  </si>
  <si>
    <t>Доходы от собственности</t>
  </si>
  <si>
    <t>- от аренды активов</t>
  </si>
  <si>
    <t>Доходы от штрафоф,пеней,иных сумм принудительного изъятия</t>
  </si>
  <si>
    <t>Доходы от операций с активами</t>
  </si>
  <si>
    <t>- от выбытий основных средств</t>
  </si>
  <si>
    <t>- от выбытий нематериальных активов</t>
  </si>
  <si>
    <t>-от выбытий непроизводственных активов</t>
  </si>
  <si>
    <t>- от выбытий материальных запасов</t>
  </si>
  <si>
    <t>-от выбытий ценных бумаг,кроме акций</t>
  </si>
  <si>
    <t>-от выбытий акций</t>
  </si>
  <si>
    <t>-от выбытий иных финансовых активов</t>
  </si>
  <si>
    <t>Прочие доходы</t>
  </si>
  <si>
    <t>субсидии на выполнение муниципального задания</t>
  </si>
  <si>
    <t>субсидии на иные цели</t>
  </si>
  <si>
    <t>бюджетные инвестиции</t>
  </si>
  <si>
    <t>Иные доходы</t>
  </si>
  <si>
    <t>Выплаты,всего</t>
  </si>
  <si>
    <t>Оплата труда и начисления на выплаты по оплате труда,всего</t>
  </si>
  <si>
    <t>Заработная плата:</t>
  </si>
  <si>
    <t>Заработная плата руководителя учреждения</t>
  </si>
  <si>
    <t>Заработная плата зам.руководителя учреждения</t>
  </si>
  <si>
    <t>Заработная плата остального персонала</t>
  </si>
  <si>
    <t xml:space="preserve">Х </t>
  </si>
  <si>
    <t>211.1</t>
  </si>
  <si>
    <t>211.2</t>
  </si>
  <si>
    <t>211.3</t>
  </si>
  <si>
    <t xml:space="preserve">                                               Собственные                                                                                                                        доходы                   (2)</t>
  </si>
  <si>
    <t>субсидия на выполнение муниципального задания (выполнение работ)                          (4)</t>
  </si>
  <si>
    <t>бюджетные инвестиции                 (6)</t>
  </si>
  <si>
    <t>Доходы от оказания платных услуг (работ)</t>
  </si>
  <si>
    <t>Прочие выплаты</t>
  </si>
  <si>
    <t>Начисления на выплаты по оплате труда</t>
  </si>
  <si>
    <t>Оплата работ,услуг.всего:</t>
  </si>
  <si>
    <t>Услуги связи</t>
  </si>
  <si>
    <t>Транспортные услуги</t>
  </si>
  <si>
    <t xml:space="preserve">Коммунальные услуги </t>
  </si>
  <si>
    <t>Арендная плата за пользование  имуществом</t>
  </si>
  <si>
    <t>Работы,услуги по содержанию имущества</t>
  </si>
  <si>
    <t>Прочие работы,услуги</t>
  </si>
  <si>
    <t>Безвозмездные перечисления организациям,всего</t>
  </si>
  <si>
    <t>Безвозмездные перечисления государственным и муниципальным организациям</t>
  </si>
  <si>
    <t>Социальное обеспечение,всего:</t>
  </si>
  <si>
    <t>Пособия по социальной помощи населению</t>
  </si>
  <si>
    <t>Пенсии,пособия,выплачиваемые организациями сектора гос.управления</t>
  </si>
  <si>
    <t>Прочие расходы</t>
  </si>
  <si>
    <t>Поступления нефинансовых активов,всего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</si>
  <si>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</si>
  <si>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</si>
  <si>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</si>
  <si>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</si>
  <si>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активов,всего:</t>
  </si>
  <si>
    <t>Увеличение стоимости ценных бумаг,кроме акций и иных форм участия в капитале</t>
  </si>
  <si>
    <t>Увеличение стоимости акций и иных форм участия в капитале</t>
  </si>
  <si>
    <t>Планируемый остаток средств на конец планируемого года</t>
  </si>
  <si>
    <t>Справочно:</t>
  </si>
  <si>
    <t>Объем публичных обязательств по бюджетной смете иного получателя средств районного бюджета,всего</t>
  </si>
  <si>
    <t>(подпись)</t>
  </si>
  <si>
    <t>(расшифровка подписи)</t>
  </si>
  <si>
    <t xml:space="preserve">Виды деятельности муниципального учреждения:              </t>
  </si>
  <si>
    <t>Обеспечение функционирования и развития муниципальной системы общего образования с учетом потребностей населения в образовательных услугах</t>
  </si>
  <si>
    <t>Цели деятельности муниципального учреждения:</t>
  </si>
  <si>
    <t>И.К.Сергеева</t>
  </si>
  <si>
    <t xml:space="preserve">Руководитель муниципального </t>
  </si>
  <si>
    <t>учреждения</t>
  </si>
  <si>
    <t>(уполномоченное лицо)</t>
  </si>
  <si>
    <t xml:space="preserve">Заместитель руководителя </t>
  </si>
  <si>
    <t>по финансовым вопросам</t>
  </si>
  <si>
    <t>Главный бухгалтер</t>
  </si>
  <si>
    <t>Исполнитель</t>
  </si>
  <si>
    <t>тел.           6-26-71</t>
  </si>
  <si>
    <t>3.3.10. по приобретению материальных  запасов</t>
  </si>
  <si>
    <t>МБОУ ООШ № 17</t>
  </si>
  <si>
    <t>с.Лизуново</t>
  </si>
  <si>
    <t>Основное общее образование</t>
  </si>
  <si>
    <t>Н.К.Мошкова</t>
  </si>
  <si>
    <t>Е.В.Пучкова</t>
  </si>
  <si>
    <t>Л.В.Сенченко</t>
  </si>
  <si>
    <t>на 2013 год</t>
  </si>
  <si>
    <t>"09" января 2013 г.</t>
  </si>
  <si>
    <t xml:space="preserve">            "29" декабря 2012 г.</t>
  </si>
  <si>
    <t xml:space="preserve"> 29    декабря   2012 г.</t>
  </si>
  <si>
    <t>Руководитель муниципального учреждения:</t>
  </si>
  <si>
    <t>Главный бухгалтер:</t>
  </si>
  <si>
    <t>Исполнитель: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</si>
</sst>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9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 shrinkToFi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58"/>
  <sheetViews>
    <sheetView tabSelected="1" workbookViewId="0" topLeftCell="A313">
      <selection activeCell="B324" sqref="B324:D324"/>
    </sheetView>
  </sheetViews>
  <sheetFormatPr defaultColWidth="9.00390625" defaultRowHeight="12.75"/>
  <cols>
    <col min="2" max="2" width="21.125" style="0" customWidth="1"/>
    <col min="3" max="3" width="7.25390625" style="0" customWidth="1"/>
    <col min="4" max="4" width="11.75390625" style="0" customWidth="1"/>
    <col min="5" max="5" width="12.00390625" style="0" customWidth="1"/>
    <col min="6" max="6" width="11.375" style="0" customWidth="1"/>
    <col min="7" max="7" width="11.25390625" style="0" customWidth="1"/>
    <col min="8" max="8" width="7.75390625" style="0" customWidth="1"/>
    <col min="9" max="9" width="8.625" style="0" customWidth="1"/>
  </cols>
  <sheetData>
    <row r="6" spans="7:9" ht="12.75" customHeight="1">
      <c r="G6" s="101" t="s">
        <v>0</v>
      </c>
      <c r="H6" s="101"/>
      <c r="I6" s="17"/>
    </row>
    <row r="7" spans="7:9" ht="12.75" customHeight="1">
      <c r="G7" s="101"/>
      <c r="H7" s="101"/>
      <c r="I7" s="17"/>
    </row>
    <row r="8" spans="7:9" ht="15">
      <c r="G8" s="16"/>
      <c r="H8" s="16"/>
      <c r="I8" s="16"/>
    </row>
    <row r="9" spans="6:9" ht="12.75">
      <c r="F9" s="48" t="s">
        <v>1</v>
      </c>
      <c r="G9" s="48"/>
      <c r="H9" s="48"/>
      <c r="I9" s="48"/>
    </row>
    <row r="10" spans="6:9" ht="12.75">
      <c r="F10" s="43" t="s">
        <v>2</v>
      </c>
      <c r="G10" s="43"/>
      <c r="H10" s="43"/>
      <c r="I10" s="43"/>
    </row>
    <row r="11" spans="6:9" ht="12.75">
      <c r="F11" s="43" t="s">
        <v>3</v>
      </c>
      <c r="G11" s="43"/>
      <c r="H11" s="43"/>
      <c r="I11" s="43"/>
    </row>
    <row r="12" spans="6:9" ht="12.75">
      <c r="F12" s="1"/>
      <c r="G12" s="1"/>
      <c r="H12" s="1"/>
      <c r="I12" s="1"/>
    </row>
    <row r="13" spans="5:9" ht="12.75">
      <c r="E13" s="13"/>
      <c r="F13" s="13"/>
      <c r="G13" s="41" t="s">
        <v>160</v>
      </c>
      <c r="H13" s="41"/>
      <c r="I13" s="13"/>
    </row>
    <row r="14" spans="5:9" ht="12.75">
      <c r="E14" s="42" t="s">
        <v>155</v>
      </c>
      <c r="F14" s="42"/>
      <c r="G14" s="71" t="s">
        <v>156</v>
      </c>
      <c r="H14" s="71"/>
      <c r="I14" s="71"/>
    </row>
    <row r="15" spans="5:9" ht="12.75">
      <c r="E15" s="14"/>
      <c r="F15" s="14"/>
      <c r="G15" s="14"/>
      <c r="H15" s="14"/>
      <c r="I15" s="14"/>
    </row>
    <row r="16" spans="5:9" ht="12.75">
      <c r="E16" s="11"/>
      <c r="F16" s="11"/>
      <c r="G16" s="11" t="s">
        <v>177</v>
      </c>
      <c r="H16" s="11"/>
      <c r="I16" s="11"/>
    </row>
    <row r="20" spans="2:8" ht="12.75">
      <c r="B20" s="96" t="s">
        <v>4</v>
      </c>
      <c r="C20" s="96"/>
      <c r="D20" s="96"/>
      <c r="E20" s="96"/>
      <c r="F20" s="96"/>
      <c r="G20" s="96"/>
      <c r="H20" s="96"/>
    </row>
    <row r="22" spans="4:6" ht="12.75">
      <c r="D22" s="96" t="s">
        <v>176</v>
      </c>
      <c r="E22" s="96"/>
      <c r="F22" s="15"/>
    </row>
    <row r="24" spans="3:9" ht="12.75">
      <c r="C24" s="96" t="s">
        <v>178</v>
      </c>
      <c r="D24" s="96"/>
      <c r="E24" s="96"/>
      <c r="F24" s="3"/>
      <c r="G24" s="3"/>
      <c r="H24" s="39" t="s">
        <v>5</v>
      </c>
      <c r="I24" s="39"/>
    </row>
    <row r="26" spans="6:9" ht="12.75">
      <c r="F26" s="43" t="s">
        <v>6</v>
      </c>
      <c r="G26" s="43"/>
      <c r="H26" s="51"/>
      <c r="I26" s="51"/>
    </row>
    <row r="27" spans="8:9" ht="12.75">
      <c r="H27" s="51"/>
      <c r="I27" s="51"/>
    </row>
    <row r="28" spans="6:9" ht="12.75">
      <c r="F28" s="39" t="s">
        <v>7</v>
      </c>
      <c r="G28" s="39"/>
      <c r="H28" s="97">
        <v>41272</v>
      </c>
      <c r="I28" s="98"/>
    </row>
    <row r="29" spans="8:9" ht="12.75">
      <c r="H29" s="99"/>
      <c r="I29" s="100"/>
    </row>
    <row r="30" spans="8:9" ht="12.75">
      <c r="H30" s="51"/>
      <c r="I30" s="51"/>
    </row>
    <row r="31" spans="1:9" ht="12.75">
      <c r="A31" s="40" t="s">
        <v>170</v>
      </c>
      <c r="B31" s="40"/>
      <c r="C31" s="40"/>
      <c r="D31" s="40"/>
      <c r="E31" s="40"/>
      <c r="H31" s="51"/>
      <c r="I31" s="51"/>
    </row>
    <row r="32" spans="1:9" ht="12.75">
      <c r="A32" s="41"/>
      <c r="B32" s="41"/>
      <c r="C32" s="41"/>
      <c r="D32" s="41"/>
      <c r="E32" s="41"/>
      <c r="H32" s="51"/>
      <c r="I32" s="51"/>
    </row>
    <row r="33" spans="1:9" ht="12.75">
      <c r="A33" s="42" t="s">
        <v>12</v>
      </c>
      <c r="B33" s="42"/>
      <c r="C33" s="42"/>
      <c r="D33" s="42"/>
      <c r="E33" s="42"/>
      <c r="H33" s="51"/>
      <c r="I33" s="51"/>
    </row>
    <row r="34" spans="6:9" ht="12.75">
      <c r="F34" s="39" t="s">
        <v>8</v>
      </c>
      <c r="G34" s="39"/>
      <c r="H34" s="51">
        <v>22745835</v>
      </c>
      <c r="I34" s="51"/>
    </row>
    <row r="35" spans="8:9" ht="12.75">
      <c r="H35" s="51"/>
      <c r="I35" s="51"/>
    </row>
    <row r="36" spans="8:9" ht="12.75">
      <c r="H36" s="51"/>
      <c r="I36" s="51"/>
    </row>
    <row r="37" spans="8:9" ht="12.75">
      <c r="H37" s="51"/>
      <c r="I37" s="51"/>
    </row>
    <row r="38" spans="6:9" ht="12.75">
      <c r="F38" s="39" t="s">
        <v>9</v>
      </c>
      <c r="G38" s="39"/>
      <c r="H38" s="51">
        <v>3311008199</v>
      </c>
      <c r="I38" s="51"/>
    </row>
    <row r="39" spans="8:9" ht="12.75">
      <c r="H39" s="51"/>
      <c r="I39" s="51"/>
    </row>
    <row r="40" spans="6:9" ht="12.75">
      <c r="F40" s="39" t="s">
        <v>10</v>
      </c>
      <c r="G40" s="39"/>
      <c r="H40" s="51">
        <v>331101001</v>
      </c>
      <c r="I40" s="51"/>
    </row>
    <row r="41" spans="8:9" ht="12.75">
      <c r="H41" s="51"/>
      <c r="I41" s="51"/>
    </row>
    <row r="42" spans="1:9" ht="12.75">
      <c r="A42" s="43" t="s">
        <v>13</v>
      </c>
      <c r="B42" s="43"/>
      <c r="C42" s="43"/>
      <c r="D42" s="43"/>
      <c r="E42" s="43"/>
      <c r="F42" s="39" t="s">
        <v>11</v>
      </c>
      <c r="G42" s="39"/>
      <c r="H42" s="51">
        <v>383</v>
      </c>
      <c r="I42" s="51"/>
    </row>
    <row r="43" spans="1:9" ht="12.75">
      <c r="A43" s="39"/>
      <c r="B43" s="39"/>
      <c r="C43" s="39"/>
      <c r="D43" s="39"/>
      <c r="E43" s="39"/>
      <c r="H43" s="51"/>
      <c r="I43" s="51"/>
    </row>
    <row r="47" spans="1:4" ht="12.75">
      <c r="A47" s="95" t="s">
        <v>14</v>
      </c>
      <c r="B47" s="95"/>
      <c r="C47" s="95"/>
      <c r="D47" s="95"/>
    </row>
    <row r="48" spans="1:9" ht="12.75">
      <c r="A48" s="95" t="s">
        <v>15</v>
      </c>
      <c r="B48" s="95"/>
      <c r="C48" s="95"/>
      <c r="D48" s="95"/>
      <c r="F48" s="41" t="s">
        <v>16</v>
      </c>
      <c r="G48" s="41"/>
      <c r="H48" s="41"/>
      <c r="I48" s="41"/>
    </row>
    <row r="49" spans="1:4" ht="12.75">
      <c r="A49" s="21"/>
      <c r="B49" s="21"/>
      <c r="C49" s="21"/>
      <c r="D49" s="21"/>
    </row>
    <row r="51" spans="1:9" ht="12.75">
      <c r="A51" s="95" t="s">
        <v>17</v>
      </c>
      <c r="B51" s="95"/>
      <c r="C51" s="95"/>
      <c r="D51" s="95"/>
      <c r="F51" s="40"/>
      <c r="G51" s="40"/>
      <c r="H51" s="40"/>
      <c r="I51" s="40"/>
    </row>
    <row r="52" spans="1:9" ht="12.75">
      <c r="A52" s="95" t="s">
        <v>18</v>
      </c>
      <c r="B52" s="95"/>
      <c r="C52" s="95"/>
      <c r="D52" s="95"/>
      <c r="F52" s="41" t="s">
        <v>171</v>
      </c>
      <c r="G52" s="41"/>
      <c r="H52" s="41"/>
      <c r="I52" s="41"/>
    </row>
    <row r="62" ht="12.75" hidden="1"/>
    <row r="63" ht="12.75" hidden="1"/>
    <row r="64" ht="12.75" hidden="1"/>
    <row r="67" spans="2:8" ht="12.75">
      <c r="B67" s="96" t="s">
        <v>19</v>
      </c>
      <c r="C67" s="96"/>
      <c r="D67" s="96"/>
      <c r="E67" s="96"/>
      <c r="F67" s="96"/>
      <c r="G67" s="96"/>
      <c r="H67" s="96"/>
    </row>
    <row r="69" spans="1:9" ht="12.75">
      <c r="A69" s="18" t="s">
        <v>20</v>
      </c>
      <c r="B69" s="5" t="s">
        <v>159</v>
      </c>
      <c r="C69" s="5"/>
      <c r="D69" s="5"/>
      <c r="E69" s="5"/>
      <c r="F69" s="49" t="s">
        <v>158</v>
      </c>
      <c r="G69" s="49"/>
      <c r="H69" s="49"/>
      <c r="I69" s="49"/>
    </row>
    <row r="70" spans="1:9" ht="12.75">
      <c r="A70" s="5"/>
      <c r="B70" s="5"/>
      <c r="C70" s="5"/>
      <c r="D70" s="5"/>
      <c r="E70" s="5"/>
      <c r="F70" s="49"/>
      <c r="G70" s="49"/>
      <c r="H70" s="49"/>
      <c r="I70" s="49"/>
    </row>
    <row r="71" spans="1:9" ht="12.75">
      <c r="A71" s="5"/>
      <c r="B71" s="5"/>
      <c r="C71" s="5"/>
      <c r="D71" s="5"/>
      <c r="E71" s="5"/>
      <c r="F71" s="49"/>
      <c r="G71" s="49"/>
      <c r="H71" s="49"/>
      <c r="I71" s="49"/>
    </row>
    <row r="72" spans="1:9" ht="12.75">
      <c r="A72" s="19"/>
      <c r="B72" s="19"/>
      <c r="C72" s="19"/>
      <c r="D72" s="19"/>
      <c r="E72" s="19"/>
      <c r="F72" s="50"/>
      <c r="G72" s="50"/>
      <c r="H72" s="50"/>
      <c r="I72" s="50"/>
    </row>
    <row r="73" spans="1:9" ht="12.75">
      <c r="A73" s="20" t="s">
        <v>21</v>
      </c>
      <c r="B73" s="4" t="s">
        <v>157</v>
      </c>
      <c r="C73" s="4"/>
      <c r="D73" s="4"/>
      <c r="E73" s="4"/>
      <c r="F73" s="47" t="s">
        <v>172</v>
      </c>
      <c r="G73" s="47"/>
      <c r="H73" s="47"/>
      <c r="I73" s="47"/>
    </row>
    <row r="74" spans="1:9" ht="12.75">
      <c r="A74" s="19"/>
      <c r="B74" s="19"/>
      <c r="C74" s="19"/>
      <c r="D74" s="19"/>
      <c r="E74" s="19"/>
      <c r="F74" s="48"/>
      <c r="G74" s="48"/>
      <c r="H74" s="48"/>
      <c r="I74" s="48"/>
    </row>
    <row r="75" spans="1:9" ht="12.75">
      <c r="A75" t="s">
        <v>22</v>
      </c>
      <c r="B75" s="3" t="s">
        <v>23</v>
      </c>
      <c r="C75" s="3"/>
      <c r="D75" s="3"/>
      <c r="E75" s="3"/>
      <c r="F75" s="3"/>
      <c r="G75" s="2" t="s">
        <v>24</v>
      </c>
      <c r="H75" s="2"/>
      <c r="I75" s="3"/>
    </row>
    <row r="77" spans="2:8" ht="12.75">
      <c r="B77" s="96" t="s">
        <v>25</v>
      </c>
      <c r="C77" s="96"/>
      <c r="D77" s="96"/>
      <c r="E77" s="96"/>
      <c r="F77" s="96"/>
      <c r="G77" s="96"/>
      <c r="H77" s="96"/>
    </row>
    <row r="79" spans="1:9" ht="12.75">
      <c r="A79" s="94" t="s">
        <v>26</v>
      </c>
      <c r="B79" s="94"/>
      <c r="C79" s="94"/>
      <c r="D79" s="94"/>
      <c r="E79" s="94"/>
      <c r="F79" s="94"/>
      <c r="G79" s="94" t="s">
        <v>27</v>
      </c>
      <c r="H79" s="94"/>
      <c r="I79" s="94"/>
    </row>
    <row r="80" spans="1:9" ht="12.75">
      <c r="A80" s="94"/>
      <c r="B80" s="94"/>
      <c r="C80" s="94"/>
      <c r="D80" s="94"/>
      <c r="E80" s="94"/>
      <c r="F80" s="94"/>
      <c r="G80" s="94"/>
      <c r="H80" s="94"/>
      <c r="I80" s="94"/>
    </row>
    <row r="81" spans="1:9" ht="12.75">
      <c r="A81" s="52" t="s">
        <v>28</v>
      </c>
      <c r="B81" s="53"/>
      <c r="C81" s="53"/>
      <c r="D81" s="53"/>
      <c r="E81" s="53"/>
      <c r="F81" s="54"/>
      <c r="G81" s="31">
        <f>G84+G99</f>
        <v>3499505</v>
      </c>
      <c r="H81" s="32"/>
      <c r="I81" s="32"/>
    </row>
    <row r="82" spans="1:9" ht="12.75">
      <c r="A82" s="55"/>
      <c r="B82" s="56"/>
      <c r="C82" s="56"/>
      <c r="D82" s="56"/>
      <c r="E82" s="56"/>
      <c r="F82" s="57"/>
      <c r="G82" s="32"/>
      <c r="H82" s="32"/>
      <c r="I82" s="32"/>
    </row>
    <row r="83" spans="1:9" ht="18.75" customHeight="1">
      <c r="A83" s="76" t="s">
        <v>29</v>
      </c>
      <c r="B83" s="76"/>
      <c r="C83" s="76"/>
      <c r="D83" s="76"/>
      <c r="E83" s="76"/>
      <c r="F83" s="76"/>
      <c r="G83" s="32"/>
      <c r="H83" s="32"/>
      <c r="I83" s="32"/>
    </row>
    <row r="84" spans="1:9" ht="12.75">
      <c r="A84" s="77" t="s">
        <v>30</v>
      </c>
      <c r="B84" s="77"/>
      <c r="C84" s="77"/>
      <c r="D84" s="77"/>
      <c r="E84" s="77"/>
      <c r="F84" s="77"/>
      <c r="G84" s="31">
        <v>2997782</v>
      </c>
      <c r="H84" s="31"/>
      <c r="I84" s="31"/>
    </row>
    <row r="85" spans="1:9" ht="17.25" customHeight="1">
      <c r="A85" s="77"/>
      <c r="B85" s="77"/>
      <c r="C85" s="77"/>
      <c r="D85" s="77"/>
      <c r="E85" s="77"/>
      <c r="F85" s="77"/>
      <c r="G85" s="31"/>
      <c r="H85" s="31"/>
      <c r="I85" s="31"/>
    </row>
    <row r="86" spans="1:9" ht="18" customHeight="1">
      <c r="A86" s="76" t="s">
        <v>31</v>
      </c>
      <c r="B86" s="76"/>
      <c r="C86" s="76"/>
      <c r="D86" s="76"/>
      <c r="E86" s="76"/>
      <c r="F86" s="76"/>
      <c r="G86" s="31"/>
      <c r="H86" s="31"/>
      <c r="I86" s="31"/>
    </row>
    <row r="87" spans="1:9" ht="12.75">
      <c r="A87" s="77" t="s">
        <v>32</v>
      </c>
      <c r="B87" s="77"/>
      <c r="C87" s="77"/>
      <c r="D87" s="77"/>
      <c r="E87" s="77"/>
      <c r="F87" s="77"/>
      <c r="G87" s="31">
        <v>2997782</v>
      </c>
      <c r="H87" s="31"/>
      <c r="I87" s="31"/>
    </row>
    <row r="88" spans="1:9" ht="12.75" customHeight="1">
      <c r="A88" s="77"/>
      <c r="B88" s="77"/>
      <c r="C88" s="77"/>
      <c r="D88" s="77"/>
      <c r="E88" s="77"/>
      <c r="F88" s="77"/>
      <c r="G88" s="31"/>
      <c r="H88" s="31"/>
      <c r="I88" s="31"/>
    </row>
    <row r="89" spans="1:9" ht="18" customHeight="1">
      <c r="A89" s="77"/>
      <c r="B89" s="77"/>
      <c r="C89" s="77"/>
      <c r="D89" s="77"/>
      <c r="E89" s="77"/>
      <c r="F89" s="77"/>
      <c r="G89" s="31"/>
      <c r="H89" s="31"/>
      <c r="I89" s="31"/>
    </row>
    <row r="90" spans="1:9" ht="12.75" customHeight="1" hidden="1">
      <c r="A90" s="77"/>
      <c r="B90" s="77"/>
      <c r="C90" s="77"/>
      <c r="D90" s="77"/>
      <c r="E90" s="77"/>
      <c r="F90" s="77"/>
      <c r="G90" s="31"/>
      <c r="H90" s="31"/>
      <c r="I90" s="31"/>
    </row>
    <row r="91" spans="1:9" ht="12.75">
      <c r="A91" s="77" t="s">
        <v>33</v>
      </c>
      <c r="B91" s="77"/>
      <c r="C91" s="77"/>
      <c r="D91" s="77"/>
      <c r="E91" s="77"/>
      <c r="F91" s="77"/>
      <c r="G91" s="93"/>
      <c r="H91" s="93"/>
      <c r="I91" s="93"/>
    </row>
    <row r="92" spans="1:9" ht="12.75">
      <c r="A92" s="77"/>
      <c r="B92" s="77"/>
      <c r="C92" s="77"/>
      <c r="D92" s="77"/>
      <c r="E92" s="77"/>
      <c r="F92" s="77"/>
      <c r="G92" s="93"/>
      <c r="H92" s="93"/>
      <c r="I92" s="93"/>
    </row>
    <row r="93" spans="1:9" ht="18" customHeight="1">
      <c r="A93" s="77"/>
      <c r="B93" s="77"/>
      <c r="C93" s="77"/>
      <c r="D93" s="77"/>
      <c r="E93" s="77"/>
      <c r="F93" s="77"/>
      <c r="G93" s="93"/>
      <c r="H93" s="93"/>
      <c r="I93" s="93"/>
    </row>
    <row r="94" spans="1:9" ht="12.75">
      <c r="A94" s="77" t="s">
        <v>34</v>
      </c>
      <c r="B94" s="77"/>
      <c r="C94" s="77"/>
      <c r="D94" s="77"/>
      <c r="E94" s="77"/>
      <c r="F94" s="77"/>
      <c r="G94" s="31"/>
      <c r="H94" s="31"/>
      <c r="I94" s="31"/>
    </row>
    <row r="95" spans="1:9" ht="12.75">
      <c r="A95" s="77"/>
      <c r="B95" s="77"/>
      <c r="C95" s="77"/>
      <c r="D95" s="77"/>
      <c r="E95" s="77"/>
      <c r="F95" s="77"/>
      <c r="G95" s="31"/>
      <c r="H95" s="31"/>
      <c r="I95" s="31"/>
    </row>
    <row r="96" spans="1:9" ht="20.25" customHeight="1">
      <c r="A96" s="77"/>
      <c r="B96" s="77"/>
      <c r="C96" s="77"/>
      <c r="D96" s="77"/>
      <c r="E96" s="77"/>
      <c r="F96" s="77"/>
      <c r="G96" s="31"/>
      <c r="H96" s="31"/>
      <c r="I96" s="31"/>
    </row>
    <row r="97" spans="1:9" ht="12.75">
      <c r="A97" s="77" t="s">
        <v>35</v>
      </c>
      <c r="B97" s="77"/>
      <c r="C97" s="77"/>
      <c r="D97" s="77"/>
      <c r="E97" s="77"/>
      <c r="F97" s="77"/>
      <c r="G97" s="31">
        <v>0</v>
      </c>
      <c r="H97" s="31"/>
      <c r="I97" s="31"/>
    </row>
    <row r="98" spans="1:9" ht="18" customHeight="1">
      <c r="A98" s="77"/>
      <c r="B98" s="77"/>
      <c r="C98" s="77"/>
      <c r="D98" s="77"/>
      <c r="E98" s="77"/>
      <c r="F98" s="77"/>
      <c r="G98" s="31"/>
      <c r="H98" s="31"/>
      <c r="I98" s="31"/>
    </row>
    <row r="99" spans="1:9" ht="12.75">
      <c r="A99" s="77" t="s">
        <v>36</v>
      </c>
      <c r="B99" s="77"/>
      <c r="C99" s="77"/>
      <c r="D99" s="77"/>
      <c r="E99" s="77"/>
      <c r="F99" s="77"/>
      <c r="G99" s="31">
        <v>501723</v>
      </c>
      <c r="H99" s="31"/>
      <c r="I99" s="31"/>
    </row>
    <row r="100" spans="1:9" ht="15.75" customHeight="1">
      <c r="A100" s="77"/>
      <c r="B100" s="77"/>
      <c r="C100" s="77"/>
      <c r="D100" s="77"/>
      <c r="E100" s="77"/>
      <c r="F100" s="77"/>
      <c r="G100" s="31"/>
      <c r="H100" s="31"/>
      <c r="I100" s="31"/>
    </row>
    <row r="101" spans="1:9" ht="18" customHeight="1">
      <c r="A101" s="76" t="s">
        <v>31</v>
      </c>
      <c r="B101" s="76"/>
      <c r="C101" s="76"/>
      <c r="D101" s="76"/>
      <c r="E101" s="76"/>
      <c r="F101" s="76"/>
      <c r="G101" s="32"/>
      <c r="H101" s="32"/>
      <c r="I101" s="32"/>
    </row>
    <row r="102" spans="1:9" ht="12.75">
      <c r="A102" s="77" t="s">
        <v>37</v>
      </c>
      <c r="B102" s="77"/>
      <c r="C102" s="77"/>
      <c r="D102" s="77"/>
      <c r="E102" s="77"/>
      <c r="F102" s="77"/>
      <c r="G102" s="32"/>
      <c r="H102" s="32"/>
      <c r="I102" s="32"/>
    </row>
    <row r="103" spans="1:9" ht="17.25" customHeight="1">
      <c r="A103" s="77"/>
      <c r="B103" s="77"/>
      <c r="C103" s="77"/>
      <c r="D103" s="77"/>
      <c r="E103" s="77"/>
      <c r="F103" s="77"/>
      <c r="G103" s="32"/>
      <c r="H103" s="32"/>
      <c r="I103" s="32"/>
    </row>
    <row r="104" spans="1:9" ht="12.75">
      <c r="A104" s="87" t="s">
        <v>38</v>
      </c>
      <c r="B104" s="87"/>
      <c r="C104" s="87"/>
      <c r="D104" s="87"/>
      <c r="E104" s="87"/>
      <c r="F104" s="87"/>
      <c r="G104" s="32"/>
      <c r="H104" s="32"/>
      <c r="I104" s="32"/>
    </row>
    <row r="105" spans="1:9" ht="18" customHeight="1">
      <c r="A105" s="87"/>
      <c r="B105" s="87"/>
      <c r="C105" s="87"/>
      <c r="D105" s="87"/>
      <c r="E105" s="87"/>
      <c r="F105" s="87"/>
      <c r="G105" s="32"/>
      <c r="H105" s="32"/>
      <c r="I105" s="32"/>
    </row>
    <row r="106" spans="1:9" ht="12.75">
      <c r="A106" s="52" t="s">
        <v>39</v>
      </c>
      <c r="B106" s="53"/>
      <c r="C106" s="53"/>
      <c r="D106" s="53"/>
      <c r="E106" s="53"/>
      <c r="F106" s="54"/>
      <c r="G106" s="32"/>
      <c r="H106" s="32"/>
      <c r="I106" s="32"/>
    </row>
    <row r="107" spans="1:9" ht="12.75">
      <c r="A107" s="55"/>
      <c r="B107" s="56"/>
      <c r="C107" s="56"/>
      <c r="D107" s="56"/>
      <c r="E107" s="56"/>
      <c r="F107" s="57"/>
      <c r="G107" s="32"/>
      <c r="H107" s="32"/>
      <c r="I107" s="32"/>
    </row>
    <row r="108" spans="1:9" ht="12.75">
      <c r="A108" s="52" t="s">
        <v>29</v>
      </c>
      <c r="B108" s="53"/>
      <c r="C108" s="53"/>
      <c r="D108" s="53"/>
      <c r="E108" s="53"/>
      <c r="F108" s="54"/>
      <c r="G108" s="32"/>
      <c r="H108" s="32"/>
      <c r="I108" s="32"/>
    </row>
    <row r="109" spans="1:9" ht="6" customHeight="1">
      <c r="A109" s="55"/>
      <c r="B109" s="56"/>
      <c r="C109" s="56"/>
      <c r="D109" s="56"/>
      <c r="E109" s="56"/>
      <c r="F109" s="57"/>
      <c r="G109" s="32"/>
      <c r="H109" s="32"/>
      <c r="I109" s="32"/>
    </row>
    <row r="110" spans="1:9" ht="12.75">
      <c r="A110" s="77" t="s">
        <v>40</v>
      </c>
      <c r="B110" s="77"/>
      <c r="C110" s="77"/>
      <c r="D110" s="77"/>
      <c r="E110" s="77"/>
      <c r="F110" s="77"/>
      <c r="G110" s="32"/>
      <c r="H110" s="32"/>
      <c r="I110" s="32"/>
    </row>
    <row r="111" spans="1:9" ht="17.25" customHeight="1">
      <c r="A111" s="77"/>
      <c r="B111" s="77"/>
      <c r="C111" s="77"/>
      <c r="D111" s="77"/>
      <c r="E111" s="77"/>
      <c r="F111" s="77"/>
      <c r="G111" s="32"/>
      <c r="H111" s="32"/>
      <c r="I111" s="32"/>
    </row>
    <row r="112" spans="1:9" ht="12.75">
      <c r="A112" s="77" t="s">
        <v>41</v>
      </c>
      <c r="B112" s="77"/>
      <c r="C112" s="77"/>
      <c r="D112" s="77"/>
      <c r="E112" s="77"/>
      <c r="F112" s="77"/>
      <c r="G112" s="32"/>
      <c r="H112" s="32"/>
      <c r="I112" s="32"/>
    </row>
    <row r="113" spans="1:9" ht="12.75">
      <c r="A113" s="77"/>
      <c r="B113" s="77"/>
      <c r="C113" s="77"/>
      <c r="D113" s="77"/>
      <c r="E113" s="77"/>
      <c r="F113" s="77"/>
      <c r="G113" s="32"/>
      <c r="H113" s="32"/>
      <c r="I113" s="32"/>
    </row>
    <row r="114" spans="1:9" ht="20.25" customHeight="1">
      <c r="A114" s="77"/>
      <c r="B114" s="77"/>
      <c r="C114" s="77"/>
      <c r="D114" s="77"/>
      <c r="E114" s="77"/>
      <c r="F114" s="77"/>
      <c r="G114" s="32"/>
      <c r="H114" s="32"/>
      <c r="I114" s="32"/>
    </row>
    <row r="115" spans="1:9" ht="12.75">
      <c r="A115" s="90"/>
      <c r="B115" s="91"/>
      <c r="C115" s="91"/>
      <c r="D115" s="91"/>
      <c r="E115" s="91"/>
      <c r="F115" s="91"/>
      <c r="G115" s="91"/>
      <c r="H115" s="91"/>
      <c r="I115" s="92"/>
    </row>
    <row r="116" spans="1:9" ht="33.75" customHeight="1">
      <c r="A116" s="44" t="s">
        <v>31</v>
      </c>
      <c r="B116" s="45"/>
      <c r="C116" s="45"/>
      <c r="D116" s="45"/>
      <c r="E116" s="45"/>
      <c r="F116" s="46"/>
      <c r="G116" s="88"/>
      <c r="H116" s="42"/>
      <c r="I116" s="89"/>
    </row>
    <row r="117" spans="1:9" ht="12.75" customHeight="1" hidden="1">
      <c r="A117" s="22"/>
      <c r="B117" s="23"/>
      <c r="C117" s="23"/>
      <c r="D117" s="23"/>
      <c r="E117" s="23"/>
      <c r="F117" s="24"/>
      <c r="G117" s="25"/>
      <c r="H117" s="26"/>
      <c r="I117" s="27"/>
    </row>
    <row r="118" spans="1:9" ht="12.75">
      <c r="A118" s="76" t="s">
        <v>42</v>
      </c>
      <c r="B118" s="76"/>
      <c r="C118" s="76"/>
      <c r="D118" s="76"/>
      <c r="E118" s="76"/>
      <c r="F118" s="76"/>
      <c r="G118" s="32"/>
      <c r="H118" s="32"/>
      <c r="I118" s="32"/>
    </row>
    <row r="119" spans="1:9" ht="12.75">
      <c r="A119" s="76"/>
      <c r="B119" s="76"/>
      <c r="C119" s="76"/>
      <c r="D119" s="76"/>
      <c r="E119" s="76"/>
      <c r="F119" s="76"/>
      <c r="G119" s="32"/>
      <c r="H119" s="32"/>
      <c r="I119" s="32"/>
    </row>
    <row r="120" spans="1:9" ht="0.75" customHeight="1">
      <c r="A120" s="76"/>
      <c r="B120" s="76"/>
      <c r="C120" s="76"/>
      <c r="D120" s="76"/>
      <c r="E120" s="76"/>
      <c r="F120" s="76"/>
      <c r="G120" s="32"/>
      <c r="H120" s="32"/>
      <c r="I120" s="32"/>
    </row>
    <row r="121" spans="1:9" ht="12.75">
      <c r="A121" s="76" t="s">
        <v>43</v>
      </c>
      <c r="B121" s="76"/>
      <c r="C121" s="76"/>
      <c r="D121" s="76"/>
      <c r="E121" s="76"/>
      <c r="F121" s="76"/>
      <c r="G121" s="32"/>
      <c r="H121" s="32"/>
      <c r="I121" s="32"/>
    </row>
    <row r="122" spans="1:9" ht="5.25" customHeight="1">
      <c r="A122" s="76"/>
      <c r="B122" s="76"/>
      <c r="C122" s="76"/>
      <c r="D122" s="76"/>
      <c r="E122" s="76"/>
      <c r="F122" s="76"/>
      <c r="G122" s="32"/>
      <c r="H122" s="32"/>
      <c r="I122" s="32"/>
    </row>
    <row r="123" spans="1:9" ht="12.75">
      <c r="A123" s="76" t="s">
        <v>44</v>
      </c>
      <c r="B123" s="76"/>
      <c r="C123" s="76"/>
      <c r="D123" s="76"/>
      <c r="E123" s="76"/>
      <c r="F123" s="76"/>
      <c r="G123" s="32"/>
      <c r="H123" s="32"/>
      <c r="I123" s="32"/>
    </row>
    <row r="124" spans="1:9" ht="7.5" customHeight="1">
      <c r="A124" s="76"/>
      <c r="B124" s="76"/>
      <c r="C124" s="76"/>
      <c r="D124" s="76"/>
      <c r="E124" s="76"/>
      <c r="F124" s="76"/>
      <c r="G124" s="32"/>
      <c r="H124" s="32"/>
      <c r="I124" s="32"/>
    </row>
    <row r="125" spans="1:9" ht="12.75">
      <c r="A125" s="77" t="s">
        <v>45</v>
      </c>
      <c r="B125" s="77"/>
      <c r="C125" s="77"/>
      <c r="D125" s="77"/>
      <c r="E125" s="77"/>
      <c r="F125" s="77"/>
      <c r="G125" s="32"/>
      <c r="H125" s="32"/>
      <c r="I125" s="32"/>
    </row>
    <row r="126" spans="1:9" ht="21.75" customHeight="1">
      <c r="A126" s="77"/>
      <c r="B126" s="77"/>
      <c r="C126" s="77"/>
      <c r="D126" s="77"/>
      <c r="E126" s="77"/>
      <c r="F126" s="77"/>
      <c r="G126" s="32"/>
      <c r="H126" s="32"/>
      <c r="I126" s="32"/>
    </row>
    <row r="127" spans="1:9" ht="12.75">
      <c r="A127" s="76" t="s">
        <v>46</v>
      </c>
      <c r="B127" s="76"/>
      <c r="C127" s="76"/>
      <c r="D127" s="76"/>
      <c r="E127" s="76"/>
      <c r="F127" s="76"/>
      <c r="G127" s="32"/>
      <c r="H127" s="32"/>
      <c r="I127" s="32"/>
    </row>
    <row r="128" spans="1:9" ht="6.75" customHeight="1">
      <c r="A128" s="76"/>
      <c r="B128" s="76"/>
      <c r="C128" s="76"/>
      <c r="D128" s="76"/>
      <c r="E128" s="76"/>
      <c r="F128" s="76"/>
      <c r="G128" s="32"/>
      <c r="H128" s="32"/>
      <c r="I128" s="32"/>
    </row>
    <row r="129" spans="1:9" ht="12.75">
      <c r="A129" s="77" t="s">
        <v>47</v>
      </c>
      <c r="B129" s="77"/>
      <c r="C129" s="77"/>
      <c r="D129" s="77"/>
      <c r="E129" s="77"/>
      <c r="F129" s="77"/>
      <c r="G129" s="32"/>
      <c r="H129" s="32"/>
      <c r="I129" s="32"/>
    </row>
    <row r="130" spans="1:9" ht="18" customHeight="1">
      <c r="A130" s="77"/>
      <c r="B130" s="77"/>
      <c r="C130" s="77"/>
      <c r="D130" s="77"/>
      <c r="E130" s="77"/>
      <c r="F130" s="77"/>
      <c r="G130" s="32"/>
      <c r="H130" s="32"/>
      <c r="I130" s="32"/>
    </row>
    <row r="131" spans="1:9" ht="12.75">
      <c r="A131" s="77" t="s">
        <v>48</v>
      </c>
      <c r="B131" s="77"/>
      <c r="C131" s="77"/>
      <c r="D131" s="77"/>
      <c r="E131" s="77"/>
      <c r="F131" s="77"/>
      <c r="G131" s="32"/>
      <c r="H131" s="32"/>
      <c r="I131" s="32"/>
    </row>
    <row r="132" spans="1:9" ht="22.5" customHeight="1">
      <c r="A132" s="77"/>
      <c r="B132" s="77"/>
      <c r="C132" s="77"/>
      <c r="D132" s="77"/>
      <c r="E132" s="77"/>
      <c r="F132" s="77"/>
      <c r="G132" s="32"/>
      <c r="H132" s="32"/>
      <c r="I132" s="32"/>
    </row>
    <row r="133" spans="1:9" ht="12.75">
      <c r="A133" s="77" t="s">
        <v>49</v>
      </c>
      <c r="B133" s="77"/>
      <c r="C133" s="77"/>
      <c r="D133" s="77"/>
      <c r="E133" s="77"/>
      <c r="F133" s="77"/>
      <c r="G133" s="32"/>
      <c r="H133" s="32"/>
      <c r="I133" s="32"/>
    </row>
    <row r="134" spans="1:9" ht="21" customHeight="1">
      <c r="A134" s="77"/>
      <c r="B134" s="77"/>
      <c r="C134" s="77"/>
      <c r="D134" s="77"/>
      <c r="E134" s="77"/>
      <c r="F134" s="77"/>
      <c r="G134" s="32"/>
      <c r="H134" s="32"/>
      <c r="I134" s="32"/>
    </row>
    <row r="135" spans="1:9" ht="12.75">
      <c r="A135" s="77" t="s">
        <v>50</v>
      </c>
      <c r="B135" s="77"/>
      <c r="C135" s="77"/>
      <c r="D135" s="77"/>
      <c r="E135" s="77"/>
      <c r="F135" s="77"/>
      <c r="G135" s="32"/>
      <c r="H135" s="32"/>
      <c r="I135" s="32"/>
    </row>
    <row r="136" spans="1:9" ht="17.25" customHeight="1">
      <c r="A136" s="77"/>
      <c r="B136" s="77"/>
      <c r="C136" s="77"/>
      <c r="D136" s="77"/>
      <c r="E136" s="77"/>
      <c r="F136" s="77"/>
      <c r="G136" s="32"/>
      <c r="H136" s="32"/>
      <c r="I136" s="32"/>
    </row>
    <row r="137" spans="1:9" ht="12.75">
      <c r="A137" s="76" t="s">
        <v>51</v>
      </c>
      <c r="B137" s="76"/>
      <c r="C137" s="76"/>
      <c r="D137" s="76"/>
      <c r="E137" s="76"/>
      <c r="F137" s="76"/>
      <c r="G137" s="32"/>
      <c r="H137" s="32"/>
      <c r="I137" s="32"/>
    </row>
    <row r="138" spans="1:9" ht="12.75">
      <c r="A138" s="76"/>
      <c r="B138" s="76"/>
      <c r="C138" s="76"/>
      <c r="D138" s="76"/>
      <c r="E138" s="76"/>
      <c r="F138" s="76"/>
      <c r="G138" s="32"/>
      <c r="H138" s="32"/>
      <c r="I138" s="32"/>
    </row>
    <row r="139" spans="1:9" ht="12.75">
      <c r="A139" s="77" t="s">
        <v>52</v>
      </c>
      <c r="B139" s="77"/>
      <c r="C139" s="77"/>
      <c r="D139" s="77"/>
      <c r="E139" s="77"/>
      <c r="F139" s="77"/>
      <c r="G139" s="32"/>
      <c r="H139" s="32"/>
      <c r="I139" s="32"/>
    </row>
    <row r="140" spans="1:9" ht="12.75">
      <c r="A140" s="77"/>
      <c r="B140" s="77"/>
      <c r="C140" s="77"/>
      <c r="D140" s="77"/>
      <c r="E140" s="77"/>
      <c r="F140" s="77"/>
      <c r="G140" s="32"/>
      <c r="H140" s="32"/>
      <c r="I140" s="32"/>
    </row>
    <row r="141" spans="1:9" ht="18.75" customHeight="1">
      <c r="A141" s="77"/>
      <c r="B141" s="77"/>
      <c r="C141" s="77"/>
      <c r="D141" s="77"/>
      <c r="E141" s="77"/>
      <c r="F141" s="77"/>
      <c r="G141" s="32"/>
      <c r="H141" s="32"/>
      <c r="I141" s="32"/>
    </row>
    <row r="142" spans="1:9" ht="12.75">
      <c r="A142" s="76" t="s">
        <v>31</v>
      </c>
      <c r="B142" s="76"/>
      <c r="C142" s="76"/>
      <c r="D142" s="76"/>
      <c r="E142" s="76"/>
      <c r="F142" s="76"/>
      <c r="G142" s="32"/>
      <c r="H142" s="32"/>
      <c r="I142" s="32"/>
    </row>
    <row r="143" spans="1:9" ht="6.75" customHeight="1">
      <c r="A143" s="76"/>
      <c r="B143" s="76"/>
      <c r="C143" s="76"/>
      <c r="D143" s="76"/>
      <c r="E143" s="76"/>
      <c r="F143" s="76"/>
      <c r="G143" s="32"/>
      <c r="H143" s="32"/>
      <c r="I143" s="32"/>
    </row>
    <row r="144" spans="1:9" ht="12.75">
      <c r="A144" s="76" t="s">
        <v>53</v>
      </c>
      <c r="B144" s="76"/>
      <c r="C144" s="76"/>
      <c r="D144" s="76"/>
      <c r="E144" s="76"/>
      <c r="F144" s="76"/>
      <c r="G144" s="32"/>
      <c r="H144" s="32"/>
      <c r="I144" s="32"/>
    </row>
    <row r="145" spans="1:9" ht="6" customHeight="1">
      <c r="A145" s="76"/>
      <c r="B145" s="76"/>
      <c r="C145" s="76"/>
      <c r="D145" s="76"/>
      <c r="E145" s="76"/>
      <c r="F145" s="76"/>
      <c r="G145" s="32"/>
      <c r="H145" s="32"/>
      <c r="I145" s="32"/>
    </row>
    <row r="146" spans="1:9" ht="12.75">
      <c r="A146" s="76" t="s">
        <v>54</v>
      </c>
      <c r="B146" s="76"/>
      <c r="C146" s="76"/>
      <c r="D146" s="76"/>
      <c r="E146" s="76"/>
      <c r="F146" s="76"/>
      <c r="G146" s="32"/>
      <c r="H146" s="32"/>
      <c r="I146" s="32"/>
    </row>
    <row r="147" spans="1:9" ht="9" customHeight="1">
      <c r="A147" s="76"/>
      <c r="B147" s="76"/>
      <c r="C147" s="76"/>
      <c r="D147" s="76"/>
      <c r="E147" s="76"/>
      <c r="F147" s="76"/>
      <c r="G147" s="32"/>
      <c r="H147" s="32"/>
      <c r="I147" s="32"/>
    </row>
    <row r="148" spans="1:9" ht="12.75">
      <c r="A148" s="76" t="s">
        <v>55</v>
      </c>
      <c r="B148" s="76"/>
      <c r="C148" s="76"/>
      <c r="D148" s="76"/>
      <c r="E148" s="76"/>
      <c r="F148" s="76"/>
      <c r="G148" s="32"/>
      <c r="H148" s="32"/>
      <c r="I148" s="32"/>
    </row>
    <row r="149" spans="1:9" ht="8.25" customHeight="1">
      <c r="A149" s="76"/>
      <c r="B149" s="76"/>
      <c r="C149" s="76"/>
      <c r="D149" s="76"/>
      <c r="E149" s="76"/>
      <c r="F149" s="76"/>
      <c r="G149" s="32"/>
      <c r="H149" s="32"/>
      <c r="I149" s="32"/>
    </row>
    <row r="150" spans="1:9" ht="12.75">
      <c r="A150" s="77" t="s">
        <v>56</v>
      </c>
      <c r="B150" s="77"/>
      <c r="C150" s="77"/>
      <c r="D150" s="77"/>
      <c r="E150" s="77"/>
      <c r="F150" s="77"/>
      <c r="G150" s="32"/>
      <c r="H150" s="32"/>
      <c r="I150" s="32"/>
    </row>
    <row r="151" spans="1:9" ht="21" customHeight="1">
      <c r="A151" s="77"/>
      <c r="B151" s="77"/>
      <c r="C151" s="77"/>
      <c r="D151" s="77"/>
      <c r="E151" s="77"/>
      <c r="F151" s="77"/>
      <c r="G151" s="32"/>
      <c r="H151" s="32"/>
      <c r="I151" s="32"/>
    </row>
    <row r="152" spans="1:9" ht="12.75">
      <c r="A152" s="76" t="s">
        <v>57</v>
      </c>
      <c r="B152" s="76"/>
      <c r="C152" s="76"/>
      <c r="D152" s="76"/>
      <c r="E152" s="76"/>
      <c r="F152" s="76"/>
      <c r="G152" s="32"/>
      <c r="H152" s="32"/>
      <c r="I152" s="32"/>
    </row>
    <row r="153" spans="1:9" ht="6" customHeight="1">
      <c r="A153" s="76"/>
      <c r="B153" s="76"/>
      <c r="C153" s="76"/>
      <c r="D153" s="76"/>
      <c r="E153" s="76"/>
      <c r="F153" s="76"/>
      <c r="G153" s="32"/>
      <c r="H153" s="32"/>
      <c r="I153" s="32"/>
    </row>
    <row r="154" spans="1:9" ht="12.75">
      <c r="A154" s="77" t="s">
        <v>58</v>
      </c>
      <c r="B154" s="77"/>
      <c r="C154" s="77"/>
      <c r="D154" s="77"/>
      <c r="E154" s="77"/>
      <c r="F154" s="77"/>
      <c r="G154" s="32"/>
      <c r="H154" s="32"/>
      <c r="I154" s="32"/>
    </row>
    <row r="155" spans="1:9" ht="18.75" customHeight="1">
      <c r="A155" s="77"/>
      <c r="B155" s="77"/>
      <c r="C155" s="77"/>
      <c r="D155" s="77"/>
      <c r="E155" s="77"/>
      <c r="F155" s="77"/>
      <c r="G155" s="32"/>
      <c r="H155" s="32"/>
      <c r="I155" s="32"/>
    </row>
    <row r="156" spans="1:9" ht="12.75">
      <c r="A156" s="81" t="s">
        <v>59</v>
      </c>
      <c r="B156" s="82"/>
      <c r="C156" s="82"/>
      <c r="D156" s="82"/>
      <c r="E156" s="82"/>
      <c r="F156" s="83"/>
      <c r="G156" s="32"/>
      <c r="H156" s="32"/>
      <c r="I156" s="32"/>
    </row>
    <row r="157" spans="1:9" ht="20.25" customHeight="1">
      <c r="A157" s="84"/>
      <c r="B157" s="85"/>
      <c r="C157" s="85"/>
      <c r="D157" s="85"/>
      <c r="E157" s="85"/>
      <c r="F157" s="86"/>
      <c r="G157" s="32"/>
      <c r="H157" s="32"/>
      <c r="I157" s="32"/>
    </row>
    <row r="158" spans="1:9" ht="12.75">
      <c r="A158" s="77" t="s">
        <v>60</v>
      </c>
      <c r="B158" s="77"/>
      <c r="C158" s="77"/>
      <c r="D158" s="77"/>
      <c r="E158" s="77"/>
      <c r="F158" s="77"/>
      <c r="G158" s="32"/>
      <c r="H158" s="32"/>
      <c r="I158" s="32"/>
    </row>
    <row r="159" spans="1:9" ht="18" customHeight="1">
      <c r="A159" s="77"/>
      <c r="B159" s="77"/>
      <c r="C159" s="77"/>
      <c r="D159" s="77"/>
      <c r="E159" s="77"/>
      <c r="F159" s="77"/>
      <c r="G159" s="32"/>
      <c r="H159" s="32"/>
      <c r="I159" s="32"/>
    </row>
    <row r="160" spans="1:9" ht="12.75">
      <c r="A160" s="77" t="s">
        <v>61</v>
      </c>
      <c r="B160" s="77"/>
      <c r="C160" s="77"/>
      <c r="D160" s="77"/>
      <c r="E160" s="77"/>
      <c r="F160" s="77"/>
      <c r="G160" s="32"/>
      <c r="H160" s="32"/>
      <c r="I160" s="32"/>
    </row>
    <row r="161" spans="1:9" ht="20.25" customHeight="1">
      <c r="A161" s="77"/>
      <c r="B161" s="77"/>
      <c r="C161" s="77"/>
      <c r="D161" s="77"/>
      <c r="E161" s="77"/>
      <c r="F161" s="77"/>
      <c r="G161" s="32"/>
      <c r="H161" s="32"/>
      <c r="I161" s="32"/>
    </row>
    <row r="162" spans="1:9" ht="12.75">
      <c r="A162" s="76" t="s">
        <v>62</v>
      </c>
      <c r="B162" s="76"/>
      <c r="C162" s="76"/>
      <c r="D162" s="76"/>
      <c r="E162" s="76"/>
      <c r="F162" s="76"/>
      <c r="G162" s="32"/>
      <c r="H162" s="32"/>
      <c r="I162" s="32"/>
    </row>
    <row r="163" spans="1:9" ht="6.75" customHeight="1">
      <c r="A163" s="76"/>
      <c r="B163" s="76"/>
      <c r="C163" s="76"/>
      <c r="D163" s="76"/>
      <c r="E163" s="76"/>
      <c r="F163" s="76"/>
      <c r="G163" s="32"/>
      <c r="H163" s="32"/>
      <c r="I163" s="32"/>
    </row>
    <row r="164" spans="1:9" ht="12.75">
      <c r="A164" s="52" t="s">
        <v>63</v>
      </c>
      <c r="B164" s="53"/>
      <c r="C164" s="53"/>
      <c r="D164" s="53"/>
      <c r="E164" s="53"/>
      <c r="F164" s="54"/>
      <c r="G164" s="32"/>
      <c r="H164" s="32"/>
      <c r="I164" s="32"/>
    </row>
    <row r="165" spans="1:9" ht="5.25" customHeight="1">
      <c r="A165" s="55"/>
      <c r="B165" s="56"/>
      <c r="C165" s="56"/>
      <c r="D165" s="56"/>
      <c r="E165" s="56"/>
      <c r="F165" s="57"/>
      <c r="G165" s="32"/>
      <c r="H165" s="32"/>
      <c r="I165" s="32"/>
    </row>
    <row r="166" spans="1:9" ht="12.75">
      <c r="A166" s="78" t="s">
        <v>29</v>
      </c>
      <c r="B166" s="79"/>
      <c r="C166" s="79"/>
      <c r="D166" s="79"/>
      <c r="E166" s="79"/>
      <c r="F166" s="80"/>
      <c r="G166" s="32"/>
      <c r="H166" s="32"/>
      <c r="I166" s="32"/>
    </row>
    <row r="167" spans="1:9" ht="12.75">
      <c r="A167" s="76" t="s">
        <v>64</v>
      </c>
      <c r="B167" s="76"/>
      <c r="C167" s="76"/>
      <c r="D167" s="76"/>
      <c r="E167" s="76"/>
      <c r="F167" s="76"/>
      <c r="G167" s="32"/>
      <c r="H167" s="32"/>
      <c r="I167" s="32"/>
    </row>
    <row r="168" spans="1:9" ht="5.25" customHeight="1">
      <c r="A168" s="76"/>
      <c r="B168" s="76"/>
      <c r="C168" s="76"/>
      <c r="D168" s="76"/>
      <c r="E168" s="76"/>
      <c r="F168" s="76"/>
      <c r="G168" s="32"/>
      <c r="H168" s="32"/>
      <c r="I168" s="32"/>
    </row>
    <row r="169" spans="1:9" ht="12.75">
      <c r="A169" s="77" t="s">
        <v>65</v>
      </c>
      <c r="B169" s="77"/>
      <c r="C169" s="77"/>
      <c r="D169" s="77"/>
      <c r="E169" s="77"/>
      <c r="F169" s="77"/>
      <c r="G169" s="32"/>
      <c r="H169" s="32"/>
      <c r="I169" s="32"/>
    </row>
    <row r="170" spans="1:9" ht="33" customHeight="1">
      <c r="A170" s="77"/>
      <c r="B170" s="77"/>
      <c r="C170" s="77"/>
      <c r="D170" s="77"/>
      <c r="E170" s="77"/>
      <c r="F170" s="77"/>
      <c r="G170" s="32"/>
      <c r="H170" s="32"/>
      <c r="I170" s="32"/>
    </row>
    <row r="171" spans="1:9" ht="12.75">
      <c r="A171" s="70" t="s">
        <v>31</v>
      </c>
      <c r="B171" s="71"/>
      <c r="C171" s="71"/>
      <c r="D171" s="71"/>
      <c r="E171" s="71"/>
      <c r="F171" s="72"/>
      <c r="G171" s="32"/>
      <c r="H171" s="32"/>
      <c r="I171" s="32"/>
    </row>
    <row r="172" spans="1:9" ht="20.25" customHeight="1">
      <c r="A172" s="73"/>
      <c r="B172" s="74"/>
      <c r="C172" s="74"/>
      <c r="D172" s="74"/>
      <c r="E172" s="74"/>
      <c r="F172" s="75"/>
      <c r="G172" s="32"/>
      <c r="H172" s="32"/>
      <c r="I172" s="32"/>
    </row>
    <row r="173" spans="1:9" ht="12.75" hidden="1">
      <c r="A173" s="112"/>
      <c r="B173" s="47"/>
      <c r="C173" s="47"/>
      <c r="D173" s="47"/>
      <c r="E173" s="47"/>
      <c r="F173" s="113"/>
      <c r="G173" s="112"/>
      <c r="H173" s="47"/>
      <c r="I173" s="113"/>
    </row>
    <row r="174" spans="1:9" ht="12.75" hidden="1">
      <c r="A174" s="114"/>
      <c r="B174" s="48"/>
      <c r="C174" s="48"/>
      <c r="D174" s="48"/>
      <c r="E174" s="48"/>
      <c r="F174" s="115"/>
      <c r="G174" s="114"/>
      <c r="H174" s="48"/>
      <c r="I174" s="115"/>
    </row>
    <row r="175" spans="1:9" ht="12.75">
      <c r="A175" s="62" t="s">
        <v>66</v>
      </c>
      <c r="B175" s="62"/>
      <c r="C175" s="62"/>
      <c r="D175" s="62"/>
      <c r="E175" s="62"/>
      <c r="F175" s="62"/>
      <c r="G175" s="51"/>
      <c r="H175" s="51"/>
      <c r="I175" s="51"/>
    </row>
    <row r="176" spans="1:9" ht="19.5" customHeight="1">
      <c r="A176" s="62"/>
      <c r="B176" s="62"/>
      <c r="C176" s="62"/>
      <c r="D176" s="62"/>
      <c r="E176" s="62"/>
      <c r="F176" s="62"/>
      <c r="G176" s="51"/>
      <c r="H176" s="51"/>
      <c r="I176" s="51"/>
    </row>
    <row r="177" spans="1:9" ht="12.75">
      <c r="A177" s="62" t="s">
        <v>67</v>
      </c>
      <c r="B177" s="62"/>
      <c r="C177" s="62"/>
      <c r="D177" s="62"/>
      <c r="E177" s="62"/>
      <c r="F177" s="62"/>
      <c r="G177" s="51"/>
      <c r="H177" s="51"/>
      <c r="I177" s="51"/>
    </row>
    <row r="178" spans="1:9" ht="12.75">
      <c r="A178" s="62"/>
      <c r="B178" s="62"/>
      <c r="C178" s="62"/>
      <c r="D178" s="62"/>
      <c r="E178" s="62"/>
      <c r="F178" s="62"/>
      <c r="G178" s="51"/>
      <c r="H178" s="51"/>
      <c r="I178" s="51"/>
    </row>
    <row r="179" spans="1:9" ht="12.75">
      <c r="A179" s="62" t="s">
        <v>68</v>
      </c>
      <c r="B179" s="62"/>
      <c r="C179" s="62"/>
      <c r="D179" s="62"/>
      <c r="E179" s="62"/>
      <c r="F179" s="62"/>
      <c r="G179" s="51"/>
      <c r="H179" s="51"/>
      <c r="I179" s="51"/>
    </row>
    <row r="180" spans="1:9" ht="12.75">
      <c r="A180" s="62"/>
      <c r="B180" s="62"/>
      <c r="C180" s="62"/>
      <c r="D180" s="62"/>
      <c r="E180" s="62"/>
      <c r="F180" s="62"/>
      <c r="G180" s="51"/>
      <c r="H180" s="51"/>
      <c r="I180" s="51"/>
    </row>
    <row r="181" spans="1:9" ht="12.75">
      <c r="A181" s="62" t="s">
        <v>69</v>
      </c>
      <c r="B181" s="62"/>
      <c r="C181" s="62"/>
      <c r="D181" s="62"/>
      <c r="E181" s="62"/>
      <c r="F181" s="62"/>
      <c r="G181" s="51"/>
      <c r="H181" s="51"/>
      <c r="I181" s="51"/>
    </row>
    <row r="182" spans="1:9" ht="12.75">
      <c r="A182" s="62"/>
      <c r="B182" s="62"/>
      <c r="C182" s="62"/>
      <c r="D182" s="62"/>
      <c r="E182" s="62"/>
      <c r="F182" s="62"/>
      <c r="G182" s="51"/>
      <c r="H182" s="51"/>
      <c r="I182" s="51"/>
    </row>
    <row r="183" spans="1:9" ht="12.75">
      <c r="A183" s="62" t="s">
        <v>70</v>
      </c>
      <c r="B183" s="62"/>
      <c r="C183" s="62"/>
      <c r="D183" s="62"/>
      <c r="E183" s="62"/>
      <c r="F183" s="62"/>
      <c r="G183" s="51"/>
      <c r="H183" s="51"/>
      <c r="I183" s="51"/>
    </row>
    <row r="184" spans="1:9" ht="12.75">
      <c r="A184" s="62"/>
      <c r="B184" s="62"/>
      <c r="C184" s="62"/>
      <c r="D184" s="62"/>
      <c r="E184" s="62"/>
      <c r="F184" s="62"/>
      <c r="G184" s="51"/>
      <c r="H184" s="51"/>
      <c r="I184" s="51"/>
    </row>
    <row r="185" spans="1:9" ht="12.75">
      <c r="A185" s="62" t="s">
        <v>71</v>
      </c>
      <c r="B185" s="62"/>
      <c r="C185" s="62"/>
      <c r="D185" s="62"/>
      <c r="E185" s="62"/>
      <c r="F185" s="62"/>
      <c r="G185" s="51"/>
      <c r="H185" s="51"/>
      <c r="I185" s="51"/>
    </row>
    <row r="186" spans="1:9" ht="12.75">
      <c r="A186" s="62"/>
      <c r="B186" s="62"/>
      <c r="C186" s="62"/>
      <c r="D186" s="62"/>
      <c r="E186" s="62"/>
      <c r="F186" s="62"/>
      <c r="G186" s="51"/>
      <c r="H186" s="51"/>
      <c r="I186" s="51"/>
    </row>
    <row r="187" spans="1:9" ht="12.75">
      <c r="A187" s="62" t="s">
        <v>72</v>
      </c>
      <c r="B187" s="62"/>
      <c r="C187" s="62"/>
      <c r="D187" s="62"/>
      <c r="E187" s="62"/>
      <c r="F187" s="62"/>
      <c r="G187" s="51"/>
      <c r="H187" s="51"/>
      <c r="I187" s="51"/>
    </row>
    <row r="188" spans="1:9" ht="12.75">
      <c r="A188" s="62"/>
      <c r="B188" s="62"/>
      <c r="C188" s="62"/>
      <c r="D188" s="62"/>
      <c r="E188" s="62"/>
      <c r="F188" s="62"/>
      <c r="G188" s="51"/>
      <c r="H188" s="51"/>
      <c r="I188" s="51"/>
    </row>
    <row r="189" spans="1:9" ht="12.75">
      <c r="A189" s="62" t="s">
        <v>73</v>
      </c>
      <c r="B189" s="62"/>
      <c r="C189" s="62"/>
      <c r="D189" s="62"/>
      <c r="E189" s="62"/>
      <c r="F189" s="62"/>
      <c r="G189" s="51"/>
      <c r="H189" s="51"/>
      <c r="I189" s="51"/>
    </row>
    <row r="190" spans="1:9" ht="10.5" customHeight="1">
      <c r="A190" s="62"/>
      <c r="B190" s="62"/>
      <c r="C190" s="62"/>
      <c r="D190" s="62"/>
      <c r="E190" s="62"/>
      <c r="F190" s="62"/>
      <c r="G190" s="51"/>
      <c r="H190" s="51"/>
      <c r="I190" s="51"/>
    </row>
    <row r="191" spans="1:9" ht="12.75">
      <c r="A191" s="62" t="s">
        <v>74</v>
      </c>
      <c r="B191" s="62"/>
      <c r="C191" s="62"/>
      <c r="D191" s="62"/>
      <c r="E191" s="62"/>
      <c r="F191" s="62"/>
      <c r="G191" s="51"/>
      <c r="H191" s="51"/>
      <c r="I191" s="51"/>
    </row>
    <row r="192" spans="1:9" ht="12.75">
      <c r="A192" s="62"/>
      <c r="B192" s="62"/>
      <c r="C192" s="62"/>
      <c r="D192" s="62"/>
      <c r="E192" s="62"/>
      <c r="F192" s="62"/>
      <c r="G192" s="51"/>
      <c r="H192" s="51"/>
      <c r="I192" s="51"/>
    </row>
    <row r="193" spans="1:9" ht="12.75">
      <c r="A193" s="62" t="s">
        <v>75</v>
      </c>
      <c r="B193" s="62"/>
      <c r="C193" s="62"/>
      <c r="D193" s="62"/>
      <c r="E193" s="62"/>
      <c r="F193" s="62"/>
      <c r="G193" s="51"/>
      <c r="H193" s="51"/>
      <c r="I193" s="51"/>
    </row>
    <row r="194" spans="1:9" ht="12.75">
      <c r="A194" s="62"/>
      <c r="B194" s="62"/>
      <c r="C194" s="62"/>
      <c r="D194" s="62"/>
      <c r="E194" s="62"/>
      <c r="F194" s="62"/>
      <c r="G194" s="51"/>
      <c r="H194" s="51"/>
      <c r="I194" s="51"/>
    </row>
    <row r="195" spans="1:9" ht="12.75">
      <c r="A195" s="62" t="s">
        <v>76</v>
      </c>
      <c r="B195" s="62"/>
      <c r="C195" s="62"/>
      <c r="D195" s="62"/>
      <c r="E195" s="62"/>
      <c r="F195" s="62"/>
      <c r="G195" s="51"/>
      <c r="H195" s="51"/>
      <c r="I195" s="51"/>
    </row>
    <row r="196" spans="1:9" ht="12.75">
      <c r="A196" s="62"/>
      <c r="B196" s="62"/>
      <c r="C196" s="62"/>
      <c r="D196" s="62"/>
      <c r="E196" s="62"/>
      <c r="F196" s="62"/>
      <c r="G196" s="51"/>
      <c r="H196" s="51"/>
      <c r="I196" s="51"/>
    </row>
    <row r="197" spans="1:9" ht="12.75">
      <c r="A197" s="62" t="s">
        <v>77</v>
      </c>
      <c r="B197" s="62"/>
      <c r="C197" s="62"/>
      <c r="D197" s="62"/>
      <c r="E197" s="62"/>
      <c r="F197" s="62"/>
      <c r="G197" s="51"/>
      <c r="H197" s="51"/>
      <c r="I197" s="51"/>
    </row>
    <row r="198" spans="1:9" ht="12.75">
      <c r="A198" s="62"/>
      <c r="B198" s="62"/>
      <c r="C198" s="62"/>
      <c r="D198" s="62"/>
      <c r="E198" s="62"/>
      <c r="F198" s="62"/>
      <c r="G198" s="51"/>
      <c r="H198" s="51"/>
      <c r="I198" s="51"/>
    </row>
    <row r="199" spans="1:9" ht="12.75">
      <c r="A199" s="62" t="s">
        <v>78</v>
      </c>
      <c r="B199" s="62"/>
      <c r="C199" s="62"/>
      <c r="D199" s="62"/>
      <c r="E199" s="62"/>
      <c r="F199" s="62"/>
      <c r="G199" s="51"/>
      <c r="H199" s="51"/>
      <c r="I199" s="51"/>
    </row>
    <row r="200" spans="1:9" ht="12.75">
      <c r="A200" s="62"/>
      <c r="B200" s="62"/>
      <c r="C200" s="62"/>
      <c r="D200" s="62"/>
      <c r="E200" s="62"/>
      <c r="F200" s="62"/>
      <c r="G200" s="51"/>
      <c r="H200" s="51"/>
      <c r="I200" s="51"/>
    </row>
    <row r="201" spans="1:9" ht="12.75">
      <c r="A201" s="69" t="s">
        <v>79</v>
      </c>
      <c r="B201" s="69"/>
      <c r="C201" s="69"/>
      <c r="D201" s="69"/>
      <c r="E201" s="69"/>
      <c r="F201" s="69"/>
      <c r="G201" s="51"/>
      <c r="H201" s="51"/>
      <c r="I201" s="51"/>
    </row>
    <row r="202" spans="1:9" ht="12.75">
      <c r="A202" s="69"/>
      <c r="B202" s="69"/>
      <c r="C202" s="69"/>
      <c r="D202" s="69"/>
      <c r="E202" s="69"/>
      <c r="F202" s="69"/>
      <c r="G202" s="51"/>
      <c r="H202" s="51"/>
      <c r="I202" s="51"/>
    </row>
    <row r="203" spans="1:9" ht="12.75">
      <c r="A203" s="69"/>
      <c r="B203" s="69"/>
      <c r="C203" s="69"/>
      <c r="D203" s="69"/>
      <c r="E203" s="69"/>
      <c r="F203" s="69"/>
      <c r="G203" s="51"/>
      <c r="H203" s="51"/>
      <c r="I203" s="51"/>
    </row>
    <row r="204" spans="1:9" ht="12.75">
      <c r="A204" s="63" t="s">
        <v>31</v>
      </c>
      <c r="B204" s="64"/>
      <c r="C204" s="64"/>
      <c r="D204" s="64"/>
      <c r="E204" s="64"/>
      <c r="F204" s="65"/>
      <c r="G204" s="51"/>
      <c r="H204" s="51"/>
      <c r="I204" s="51"/>
    </row>
    <row r="205" spans="1:9" ht="12.75">
      <c r="A205" s="66"/>
      <c r="B205" s="67"/>
      <c r="C205" s="67"/>
      <c r="D205" s="67"/>
      <c r="E205" s="67"/>
      <c r="F205" s="68"/>
      <c r="G205" s="51"/>
      <c r="H205" s="51"/>
      <c r="I205" s="51"/>
    </row>
    <row r="206" spans="1:9" ht="12.75">
      <c r="A206" s="62" t="s">
        <v>80</v>
      </c>
      <c r="B206" s="62"/>
      <c r="C206" s="62"/>
      <c r="D206" s="62"/>
      <c r="E206" s="62"/>
      <c r="F206" s="62"/>
      <c r="G206" s="51"/>
      <c r="H206" s="51"/>
      <c r="I206" s="51"/>
    </row>
    <row r="207" spans="1:9" ht="12.75">
      <c r="A207" s="62"/>
      <c r="B207" s="62"/>
      <c r="C207" s="62"/>
      <c r="D207" s="62"/>
      <c r="E207" s="62"/>
      <c r="F207" s="62"/>
      <c r="G207" s="51"/>
      <c r="H207" s="51"/>
      <c r="I207" s="51"/>
    </row>
    <row r="208" spans="1:9" ht="12.75">
      <c r="A208" s="62" t="s">
        <v>81</v>
      </c>
      <c r="B208" s="62"/>
      <c r="C208" s="62"/>
      <c r="D208" s="62"/>
      <c r="E208" s="62"/>
      <c r="F208" s="62"/>
      <c r="G208" s="51"/>
      <c r="H208" s="51"/>
      <c r="I208" s="51"/>
    </row>
    <row r="209" spans="1:9" ht="12.75">
      <c r="A209" s="62"/>
      <c r="B209" s="62"/>
      <c r="C209" s="62"/>
      <c r="D209" s="62"/>
      <c r="E209" s="62"/>
      <c r="F209" s="62"/>
      <c r="G209" s="51"/>
      <c r="H209" s="51"/>
      <c r="I209" s="51"/>
    </row>
    <row r="210" spans="1:9" ht="12.75">
      <c r="A210" s="62" t="s">
        <v>82</v>
      </c>
      <c r="B210" s="62"/>
      <c r="C210" s="62"/>
      <c r="D210" s="62"/>
      <c r="E210" s="62"/>
      <c r="F210" s="62"/>
      <c r="G210" s="51"/>
      <c r="H210" s="51"/>
      <c r="I210" s="51"/>
    </row>
    <row r="211" spans="1:9" ht="12.75">
      <c r="A211" s="62"/>
      <c r="B211" s="62"/>
      <c r="C211" s="62"/>
      <c r="D211" s="62"/>
      <c r="E211" s="62"/>
      <c r="F211" s="62"/>
      <c r="G211" s="51"/>
      <c r="H211" s="51"/>
      <c r="I211" s="51"/>
    </row>
    <row r="212" spans="1:9" ht="12.75">
      <c r="A212" s="62" t="s">
        <v>83</v>
      </c>
      <c r="B212" s="62"/>
      <c r="C212" s="62"/>
      <c r="D212" s="62"/>
      <c r="E212" s="62"/>
      <c r="F212" s="62"/>
      <c r="G212" s="51"/>
      <c r="H212" s="51"/>
      <c r="I212" s="51"/>
    </row>
    <row r="213" spans="1:9" ht="12.75">
      <c r="A213" s="62"/>
      <c r="B213" s="62"/>
      <c r="C213" s="62"/>
      <c r="D213" s="62"/>
      <c r="E213" s="62"/>
      <c r="F213" s="62"/>
      <c r="G213" s="51"/>
      <c r="H213" s="51"/>
      <c r="I213" s="51"/>
    </row>
    <row r="214" spans="1:9" ht="12.75">
      <c r="A214" s="62" t="s">
        <v>84</v>
      </c>
      <c r="B214" s="62"/>
      <c r="C214" s="62"/>
      <c r="D214" s="62"/>
      <c r="E214" s="62"/>
      <c r="F214" s="62"/>
      <c r="G214" s="51"/>
      <c r="H214" s="51"/>
      <c r="I214" s="51"/>
    </row>
    <row r="215" spans="1:9" ht="12.75">
      <c r="A215" s="62"/>
      <c r="B215" s="62"/>
      <c r="C215" s="62"/>
      <c r="D215" s="62"/>
      <c r="E215" s="62"/>
      <c r="F215" s="62"/>
      <c r="G215" s="51"/>
      <c r="H215" s="51"/>
      <c r="I215" s="51"/>
    </row>
    <row r="216" spans="1:9" ht="12.75">
      <c r="A216" s="62" t="s">
        <v>85</v>
      </c>
      <c r="B216" s="62"/>
      <c r="C216" s="62"/>
      <c r="D216" s="62"/>
      <c r="E216" s="62"/>
      <c r="F216" s="62"/>
      <c r="G216" s="51"/>
      <c r="H216" s="51"/>
      <c r="I216" s="51"/>
    </row>
    <row r="217" spans="1:9" ht="12.75">
      <c r="A217" s="62"/>
      <c r="B217" s="62"/>
      <c r="C217" s="62"/>
      <c r="D217" s="62"/>
      <c r="E217" s="62"/>
      <c r="F217" s="62"/>
      <c r="G217" s="51"/>
      <c r="H217" s="51"/>
      <c r="I217" s="51"/>
    </row>
    <row r="218" spans="1:9" ht="12.75">
      <c r="A218" s="62" t="s">
        <v>86</v>
      </c>
      <c r="B218" s="62"/>
      <c r="C218" s="62"/>
      <c r="D218" s="62"/>
      <c r="E218" s="62"/>
      <c r="F218" s="62"/>
      <c r="G218" s="51"/>
      <c r="H218" s="51"/>
      <c r="I218" s="51"/>
    </row>
    <row r="219" spans="1:9" ht="12.75">
      <c r="A219" s="62"/>
      <c r="B219" s="62"/>
      <c r="C219" s="62"/>
      <c r="D219" s="62"/>
      <c r="E219" s="62"/>
      <c r="F219" s="62"/>
      <c r="G219" s="51"/>
      <c r="H219" s="51"/>
      <c r="I219" s="51"/>
    </row>
    <row r="220" spans="1:9" ht="12.75">
      <c r="A220" s="62" t="s">
        <v>87</v>
      </c>
      <c r="B220" s="62"/>
      <c r="C220" s="62"/>
      <c r="D220" s="62"/>
      <c r="E220" s="62"/>
      <c r="F220" s="62"/>
      <c r="G220" s="51"/>
      <c r="H220" s="51"/>
      <c r="I220" s="51"/>
    </row>
    <row r="221" spans="1:9" ht="12.75">
      <c r="A221" s="62"/>
      <c r="B221" s="62"/>
      <c r="C221" s="62"/>
      <c r="D221" s="62"/>
      <c r="E221" s="62"/>
      <c r="F221" s="62"/>
      <c r="G221" s="51"/>
      <c r="H221" s="51"/>
      <c r="I221" s="51"/>
    </row>
    <row r="222" spans="1:9" ht="12.75">
      <c r="A222" s="62" t="s">
        <v>169</v>
      </c>
      <c r="B222" s="62"/>
      <c r="C222" s="62"/>
      <c r="D222" s="62"/>
      <c r="E222" s="62"/>
      <c r="F222" s="62"/>
      <c r="G222" s="51"/>
      <c r="H222" s="51"/>
      <c r="I222" s="51"/>
    </row>
    <row r="223" spans="1:9" ht="12.75">
      <c r="A223" s="62"/>
      <c r="B223" s="62"/>
      <c r="C223" s="62"/>
      <c r="D223" s="62"/>
      <c r="E223" s="62"/>
      <c r="F223" s="62"/>
      <c r="G223" s="51"/>
      <c r="H223" s="51"/>
      <c r="I223" s="51"/>
    </row>
    <row r="224" spans="1:9" ht="12.75">
      <c r="A224" s="62" t="s">
        <v>88</v>
      </c>
      <c r="B224" s="62"/>
      <c r="C224" s="62"/>
      <c r="D224" s="62"/>
      <c r="E224" s="62"/>
      <c r="F224" s="62"/>
      <c r="G224" s="51"/>
      <c r="H224" s="51"/>
      <c r="I224" s="51"/>
    </row>
    <row r="225" spans="1:9" ht="12.75">
      <c r="A225" s="62"/>
      <c r="B225" s="62"/>
      <c r="C225" s="62"/>
      <c r="D225" s="62"/>
      <c r="E225" s="62"/>
      <c r="F225" s="62"/>
      <c r="G225" s="51"/>
      <c r="H225" s="51"/>
      <c r="I225" s="51"/>
    </row>
    <row r="226" spans="1:9" ht="12.75">
      <c r="A226" s="62" t="s">
        <v>89</v>
      </c>
      <c r="B226" s="62"/>
      <c r="C226" s="62"/>
      <c r="D226" s="62"/>
      <c r="E226" s="62"/>
      <c r="F226" s="62"/>
      <c r="G226" s="51"/>
      <c r="H226" s="51"/>
      <c r="I226" s="51"/>
    </row>
    <row r="227" spans="1:9" ht="12.75">
      <c r="A227" s="62"/>
      <c r="B227" s="62"/>
      <c r="C227" s="62"/>
      <c r="D227" s="62"/>
      <c r="E227" s="62"/>
      <c r="F227" s="62"/>
      <c r="G227" s="51"/>
      <c r="H227" s="51"/>
      <c r="I227" s="51"/>
    </row>
    <row r="228" spans="1:9" ht="12.75">
      <c r="A228" s="62" t="s">
        <v>90</v>
      </c>
      <c r="B228" s="62"/>
      <c r="C228" s="62"/>
      <c r="D228" s="62"/>
      <c r="E228" s="62"/>
      <c r="F228" s="62"/>
      <c r="G228" s="51"/>
      <c r="H228" s="51"/>
      <c r="I228" s="51"/>
    </row>
    <row r="229" spans="1:9" ht="9" customHeight="1">
      <c r="A229" s="62"/>
      <c r="B229" s="62"/>
      <c r="C229" s="62"/>
      <c r="D229" s="62"/>
      <c r="E229" s="62"/>
      <c r="F229" s="62"/>
      <c r="G229" s="51"/>
      <c r="H229" s="51"/>
      <c r="I229" s="51"/>
    </row>
    <row r="230" spans="1:9" ht="12.75" customHeight="1" hidden="1">
      <c r="A230" s="62"/>
      <c r="B230" s="62"/>
      <c r="C230" s="62"/>
      <c r="D230" s="62"/>
      <c r="E230" s="62"/>
      <c r="F230" s="62"/>
      <c r="G230" s="51"/>
      <c r="H230" s="51"/>
      <c r="I230" s="51"/>
    </row>
    <row r="231" spans="1:9" ht="12.75" customHeight="1" hidden="1">
      <c r="A231" s="62"/>
      <c r="B231" s="62"/>
      <c r="C231" s="62"/>
      <c r="D231" s="62"/>
      <c r="E231" s="62"/>
      <c r="F231" s="62"/>
      <c r="G231" s="51"/>
      <c r="H231" s="51"/>
      <c r="I231" s="51"/>
    </row>
    <row r="232" spans="1:9" ht="12.75" customHeight="1" hidden="1">
      <c r="A232" s="62"/>
      <c r="B232" s="62"/>
      <c r="C232" s="62"/>
      <c r="D232" s="62"/>
      <c r="E232" s="62"/>
      <c r="F232" s="62"/>
      <c r="G232" s="51"/>
      <c r="H232" s="51"/>
      <c r="I232" s="51"/>
    </row>
    <row r="233" spans="1:9" ht="12.7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2.75">
      <c r="A234" s="5"/>
      <c r="B234" s="5"/>
      <c r="C234" s="5"/>
      <c r="D234" s="5"/>
      <c r="E234" s="5"/>
      <c r="F234" s="5"/>
      <c r="G234" s="5"/>
      <c r="H234" s="5"/>
      <c r="I234" s="5"/>
    </row>
    <row r="235" spans="1:9" ht="12.75" hidden="1">
      <c r="A235" s="5"/>
      <c r="B235" s="5"/>
      <c r="C235" s="5"/>
      <c r="D235" s="5"/>
      <c r="E235" s="5"/>
      <c r="F235" s="5"/>
      <c r="G235" s="5"/>
      <c r="H235" s="5"/>
      <c r="I235" s="5"/>
    </row>
    <row r="236" spans="1:9" ht="12.75" hidden="1">
      <c r="A236" s="5"/>
      <c r="B236" s="5"/>
      <c r="C236" s="5"/>
      <c r="D236" s="5"/>
      <c r="E236" s="5"/>
      <c r="F236" s="5"/>
      <c r="G236" s="5"/>
      <c r="H236" s="5"/>
      <c r="I236" s="5"/>
    </row>
    <row r="237" spans="1:9" ht="12.75" hidden="1">
      <c r="A237" s="5"/>
      <c r="B237" s="5"/>
      <c r="C237" s="5"/>
      <c r="D237" s="5"/>
      <c r="E237" s="5"/>
      <c r="F237" s="5"/>
      <c r="G237" s="5"/>
      <c r="H237" s="5"/>
      <c r="I237" s="5"/>
    </row>
    <row r="238" spans="1:9" ht="12.75" hidden="1">
      <c r="A238" s="5"/>
      <c r="B238" s="5"/>
      <c r="C238" s="5"/>
      <c r="D238" s="5"/>
      <c r="E238" s="5"/>
      <c r="F238" s="5"/>
      <c r="G238" s="5"/>
      <c r="H238" s="5"/>
      <c r="I238" s="5"/>
    </row>
    <row r="239" spans="1:9" ht="12.75" hidden="1">
      <c r="A239" s="5"/>
      <c r="B239" s="5"/>
      <c r="C239" s="5"/>
      <c r="D239" s="5"/>
      <c r="E239" s="5"/>
      <c r="F239" s="5"/>
      <c r="G239" s="5"/>
      <c r="H239" s="5"/>
      <c r="I239" s="5"/>
    </row>
    <row r="240" spans="1:9" ht="12.75" hidden="1">
      <c r="A240" s="5"/>
      <c r="B240" s="5"/>
      <c r="C240" s="5"/>
      <c r="D240" s="5"/>
      <c r="E240" s="5"/>
      <c r="F240" s="5"/>
      <c r="G240" s="5"/>
      <c r="H240" s="5"/>
      <c r="I240" s="5"/>
    </row>
    <row r="241" spans="1:9" ht="11.25" customHeight="1">
      <c r="A241" s="116" t="s">
        <v>91</v>
      </c>
      <c r="B241" s="116"/>
      <c r="C241" s="116"/>
      <c r="D241" s="116"/>
      <c r="E241" s="116"/>
      <c r="F241" s="116"/>
      <c r="G241" s="116"/>
      <c r="H241" s="116"/>
      <c r="I241" s="116"/>
    </row>
    <row r="242" spans="1:9" ht="0.75" customHeight="1" hidden="1">
      <c r="A242" s="117"/>
      <c r="B242" s="117"/>
      <c r="C242" s="117"/>
      <c r="D242" s="117"/>
      <c r="E242" s="117"/>
      <c r="F242" s="117"/>
      <c r="G242" s="117"/>
      <c r="H242" s="117"/>
      <c r="I242" s="117"/>
    </row>
    <row r="243" spans="1:9" ht="11.25" customHeight="1">
      <c r="A243" s="102" t="s">
        <v>26</v>
      </c>
      <c r="B243" s="102"/>
      <c r="C243" s="103" t="s">
        <v>92</v>
      </c>
      <c r="D243" s="102" t="s">
        <v>93</v>
      </c>
      <c r="E243" s="102" t="s">
        <v>31</v>
      </c>
      <c r="F243" s="102"/>
      <c r="G243" s="102"/>
      <c r="H243" s="102"/>
      <c r="I243" s="102"/>
    </row>
    <row r="244" spans="1:9" ht="12.75">
      <c r="A244" s="102"/>
      <c r="B244" s="102"/>
      <c r="C244" s="103"/>
      <c r="D244" s="102"/>
      <c r="E244" s="104" t="s">
        <v>125</v>
      </c>
      <c r="F244" s="102" t="s">
        <v>126</v>
      </c>
      <c r="G244" s="102" t="s">
        <v>94</v>
      </c>
      <c r="H244" s="102" t="s">
        <v>127</v>
      </c>
      <c r="I244" s="102" t="s">
        <v>95</v>
      </c>
    </row>
    <row r="245" spans="1:9" ht="12.75">
      <c r="A245" s="102"/>
      <c r="B245" s="102"/>
      <c r="C245" s="103"/>
      <c r="D245" s="102"/>
      <c r="E245" s="105"/>
      <c r="F245" s="102"/>
      <c r="G245" s="102"/>
      <c r="H245" s="102"/>
      <c r="I245" s="102"/>
    </row>
    <row r="246" spans="1:9" ht="12.75">
      <c r="A246" s="102"/>
      <c r="B246" s="102"/>
      <c r="C246" s="103"/>
      <c r="D246" s="102"/>
      <c r="E246" s="105"/>
      <c r="F246" s="102"/>
      <c r="G246" s="102"/>
      <c r="H246" s="102"/>
      <c r="I246" s="102"/>
    </row>
    <row r="247" spans="1:9" ht="12.75">
      <c r="A247" s="102"/>
      <c r="B247" s="102"/>
      <c r="C247" s="103"/>
      <c r="D247" s="102"/>
      <c r="E247" s="105"/>
      <c r="F247" s="102"/>
      <c r="G247" s="102"/>
      <c r="H247" s="102"/>
      <c r="I247" s="102"/>
    </row>
    <row r="248" spans="1:9" ht="12.75">
      <c r="A248" s="102"/>
      <c r="B248" s="102"/>
      <c r="C248" s="103"/>
      <c r="D248" s="102"/>
      <c r="E248" s="105"/>
      <c r="F248" s="102"/>
      <c r="G248" s="102"/>
      <c r="H248" s="102"/>
      <c r="I248" s="102"/>
    </row>
    <row r="249" spans="1:9" ht="12.75">
      <c r="A249" s="102"/>
      <c r="B249" s="102"/>
      <c r="C249" s="103"/>
      <c r="D249" s="102"/>
      <c r="E249" s="105"/>
      <c r="F249" s="102"/>
      <c r="G249" s="102"/>
      <c r="H249" s="102"/>
      <c r="I249" s="102"/>
    </row>
    <row r="250" spans="1:9" ht="60" customHeight="1">
      <c r="A250" s="102"/>
      <c r="B250" s="102"/>
      <c r="C250" s="103"/>
      <c r="D250" s="102"/>
      <c r="E250" s="106"/>
      <c r="F250" s="102"/>
      <c r="G250" s="102"/>
      <c r="H250" s="102"/>
      <c r="I250" s="102"/>
    </row>
    <row r="251" spans="1:9" ht="12.75">
      <c r="A251" s="29" t="s">
        <v>96</v>
      </c>
      <c r="B251" s="29"/>
      <c r="C251" s="59" t="s">
        <v>97</v>
      </c>
      <c r="D251" s="51"/>
      <c r="E251" s="51"/>
      <c r="F251" s="51"/>
      <c r="G251" s="51"/>
      <c r="H251" s="51"/>
      <c r="I251" s="51"/>
    </row>
    <row r="252" spans="1:9" ht="12" customHeight="1">
      <c r="A252" s="29"/>
      <c r="B252" s="29"/>
      <c r="C252" s="59"/>
      <c r="D252" s="51"/>
      <c r="E252" s="51"/>
      <c r="F252" s="51"/>
      <c r="G252" s="51"/>
      <c r="H252" s="51"/>
      <c r="I252" s="51"/>
    </row>
    <row r="253" spans="1:9" ht="14.25" customHeight="1">
      <c r="A253" s="70" t="s">
        <v>98</v>
      </c>
      <c r="B253" s="72"/>
      <c r="C253" s="59" t="s">
        <v>97</v>
      </c>
      <c r="D253" s="51">
        <f>E253+F253+G253+H253+I253</f>
        <v>5324500</v>
      </c>
      <c r="E253" s="51">
        <f>E270</f>
        <v>0</v>
      </c>
      <c r="F253" s="51">
        <f>F270</f>
        <v>4938100</v>
      </c>
      <c r="G253" s="51">
        <f>G270</f>
        <v>386400</v>
      </c>
      <c r="H253" s="51">
        <f>H270</f>
        <v>0</v>
      </c>
      <c r="I253" s="51">
        <f>I270</f>
        <v>0</v>
      </c>
    </row>
    <row r="254" spans="1:9" ht="3" customHeight="1">
      <c r="A254" s="73"/>
      <c r="B254" s="75"/>
      <c r="C254" s="59"/>
      <c r="D254" s="51"/>
      <c r="E254" s="51"/>
      <c r="F254" s="51"/>
      <c r="G254" s="51"/>
      <c r="H254" s="51"/>
      <c r="I254" s="51"/>
    </row>
    <row r="255" spans="1:9" ht="12.75">
      <c r="A255" s="60" t="s">
        <v>31</v>
      </c>
      <c r="B255" s="61"/>
      <c r="C255" s="9" t="s">
        <v>121</v>
      </c>
      <c r="D255" s="8"/>
      <c r="E255" s="8"/>
      <c r="F255" s="8"/>
      <c r="G255" s="8"/>
      <c r="H255" s="8"/>
      <c r="I255" s="8"/>
    </row>
    <row r="256" spans="1:9" ht="14.25" customHeight="1">
      <c r="A256" s="30" t="s">
        <v>99</v>
      </c>
      <c r="B256" s="30"/>
      <c r="C256" s="6">
        <v>120</v>
      </c>
      <c r="D256" s="8"/>
      <c r="E256" s="8"/>
      <c r="F256" s="8"/>
      <c r="G256" s="8"/>
      <c r="H256" s="8"/>
      <c r="I256" s="8"/>
    </row>
    <row r="257" spans="1:9" ht="12.75">
      <c r="A257" s="30" t="s">
        <v>29</v>
      </c>
      <c r="B257" s="30"/>
      <c r="C257" s="6"/>
      <c r="D257" s="8"/>
      <c r="E257" s="8"/>
      <c r="F257" s="8"/>
      <c r="G257" s="8"/>
      <c r="H257" s="8"/>
      <c r="I257" s="8"/>
    </row>
    <row r="258" spans="1:9" ht="12.75">
      <c r="A258" s="58" t="s">
        <v>100</v>
      </c>
      <c r="B258" s="58"/>
      <c r="C258" s="6">
        <v>120</v>
      </c>
      <c r="D258" s="8"/>
      <c r="E258" s="8"/>
      <c r="F258" s="8"/>
      <c r="G258" s="8"/>
      <c r="H258" s="8"/>
      <c r="I258" s="8"/>
    </row>
    <row r="259" spans="1:9" ht="22.5" customHeight="1">
      <c r="A259" s="29" t="s">
        <v>128</v>
      </c>
      <c r="B259" s="29"/>
      <c r="C259" s="6">
        <v>130</v>
      </c>
      <c r="D259" s="8"/>
      <c r="E259" s="8"/>
      <c r="F259" s="8"/>
      <c r="G259" s="8"/>
      <c r="H259" s="8"/>
      <c r="I259" s="8"/>
    </row>
    <row r="260" spans="1:9" ht="23.25" customHeight="1">
      <c r="A260" s="29" t="s">
        <v>101</v>
      </c>
      <c r="B260" s="29"/>
      <c r="C260" s="6">
        <v>140</v>
      </c>
      <c r="D260" s="8"/>
      <c r="E260" s="8"/>
      <c r="F260" s="8"/>
      <c r="G260" s="8"/>
      <c r="H260" s="8"/>
      <c r="I260" s="8"/>
    </row>
    <row r="261" spans="1:9" ht="12.75">
      <c r="A261" s="29" t="s">
        <v>102</v>
      </c>
      <c r="B261" s="29"/>
      <c r="C261" s="6" t="s">
        <v>97</v>
      </c>
      <c r="D261" s="8"/>
      <c r="E261" s="8"/>
      <c r="F261" s="8"/>
      <c r="G261" s="8"/>
      <c r="H261" s="8"/>
      <c r="I261" s="8"/>
    </row>
    <row r="262" spans="1:9" ht="12.75">
      <c r="A262" s="29" t="s">
        <v>31</v>
      </c>
      <c r="B262" s="29"/>
      <c r="C262" s="6"/>
      <c r="D262" s="8"/>
      <c r="E262" s="8"/>
      <c r="F262" s="8"/>
      <c r="G262" s="8"/>
      <c r="H262" s="8"/>
      <c r="I262" s="8"/>
    </row>
    <row r="263" spans="1:9" ht="12.75">
      <c r="A263" s="107" t="s">
        <v>103</v>
      </c>
      <c r="B263" s="107"/>
      <c r="C263" s="6">
        <v>410</v>
      </c>
      <c r="D263" s="8"/>
      <c r="E263" s="8"/>
      <c r="F263" s="8"/>
      <c r="G263" s="8"/>
      <c r="H263" s="8"/>
      <c r="I263" s="8"/>
    </row>
    <row r="264" spans="1:9" ht="23.25" customHeight="1">
      <c r="A264" s="107" t="s">
        <v>104</v>
      </c>
      <c r="B264" s="107"/>
      <c r="C264" s="6">
        <v>420</v>
      </c>
      <c r="D264" s="8"/>
      <c r="E264" s="8"/>
      <c r="F264" s="8"/>
      <c r="G264" s="8"/>
      <c r="H264" s="8"/>
      <c r="I264" s="8"/>
    </row>
    <row r="265" spans="1:9" ht="22.5" customHeight="1">
      <c r="A265" s="107" t="s">
        <v>105</v>
      </c>
      <c r="B265" s="107"/>
      <c r="C265" s="6">
        <v>430</v>
      </c>
      <c r="D265" s="8"/>
      <c r="E265" s="8"/>
      <c r="F265" s="8"/>
      <c r="G265" s="8"/>
      <c r="H265" s="8"/>
      <c r="I265" s="8"/>
    </row>
    <row r="266" spans="1:9" ht="21.75" customHeight="1">
      <c r="A266" s="107" t="s">
        <v>106</v>
      </c>
      <c r="B266" s="107"/>
      <c r="C266" s="6">
        <v>440</v>
      </c>
      <c r="D266" s="8"/>
      <c r="E266" s="8"/>
      <c r="F266" s="8"/>
      <c r="G266" s="8"/>
      <c r="H266" s="8"/>
      <c r="I266" s="8"/>
    </row>
    <row r="267" spans="1:9" ht="25.5" customHeight="1">
      <c r="A267" s="107" t="s">
        <v>107</v>
      </c>
      <c r="B267" s="107"/>
      <c r="C267" s="6">
        <v>620</v>
      </c>
      <c r="D267" s="8"/>
      <c r="E267" s="8"/>
      <c r="F267" s="8"/>
      <c r="G267" s="8"/>
      <c r="H267" s="8"/>
      <c r="I267" s="8"/>
    </row>
    <row r="268" spans="1:9" ht="12.75">
      <c r="A268" s="107" t="s">
        <v>108</v>
      </c>
      <c r="B268" s="107"/>
      <c r="C268" s="6">
        <v>630</v>
      </c>
      <c r="D268" s="8"/>
      <c r="E268" s="8"/>
      <c r="F268" s="8"/>
      <c r="G268" s="8"/>
      <c r="H268" s="8"/>
      <c r="I268" s="8"/>
    </row>
    <row r="269" spans="1:9" ht="24.75" customHeight="1">
      <c r="A269" s="107" t="s">
        <v>109</v>
      </c>
      <c r="B269" s="107"/>
      <c r="C269" s="6">
        <v>650</v>
      </c>
      <c r="D269" s="8"/>
      <c r="E269" s="8"/>
      <c r="F269" s="8"/>
      <c r="G269" s="8"/>
      <c r="H269" s="8"/>
      <c r="I269" s="8"/>
    </row>
    <row r="270" spans="1:9" ht="21.75" customHeight="1">
      <c r="A270" s="108" t="s">
        <v>110</v>
      </c>
      <c r="B270" s="109"/>
      <c r="C270" s="6">
        <v>180</v>
      </c>
      <c r="D270" s="8">
        <f>E270+F270+G270+H270+I270</f>
        <v>5324500</v>
      </c>
      <c r="E270" s="8">
        <f>E275</f>
        <v>0</v>
      </c>
      <c r="F270" s="8">
        <f>F272</f>
        <v>4938100</v>
      </c>
      <c r="G270" s="8">
        <f>G273</f>
        <v>386400</v>
      </c>
      <c r="H270" s="8">
        <f>H273</f>
        <v>0</v>
      </c>
      <c r="I270" s="8">
        <f>I273</f>
        <v>0</v>
      </c>
    </row>
    <row r="271" spans="1:9" ht="12.75">
      <c r="A271" s="108" t="s">
        <v>29</v>
      </c>
      <c r="B271" s="109"/>
      <c r="C271" s="6"/>
      <c r="D271" s="8"/>
      <c r="E271" s="8"/>
      <c r="F271" s="8"/>
      <c r="G271" s="8"/>
      <c r="H271" s="8"/>
      <c r="I271" s="8"/>
    </row>
    <row r="272" spans="1:9" ht="27.75" customHeight="1">
      <c r="A272" s="107" t="s">
        <v>111</v>
      </c>
      <c r="B272" s="107"/>
      <c r="C272" s="6">
        <v>180</v>
      </c>
      <c r="D272" s="8">
        <f>F272</f>
        <v>4938100</v>
      </c>
      <c r="E272" s="8"/>
      <c r="F272" s="8">
        <f>F276</f>
        <v>4938100</v>
      </c>
      <c r="G272" s="8"/>
      <c r="H272" s="8"/>
      <c r="I272" s="8"/>
    </row>
    <row r="273" spans="1:9" ht="21" customHeight="1">
      <c r="A273" s="107" t="s">
        <v>112</v>
      </c>
      <c r="B273" s="107"/>
      <c r="C273" s="6">
        <v>180</v>
      </c>
      <c r="D273" s="8">
        <f>G273</f>
        <v>386400</v>
      </c>
      <c r="E273" s="8"/>
      <c r="F273" s="8"/>
      <c r="G273" s="8">
        <f>G276</f>
        <v>386400</v>
      </c>
      <c r="H273" s="8"/>
      <c r="I273" s="8"/>
    </row>
    <row r="274" spans="1:9" ht="16.5" customHeight="1">
      <c r="A274" s="107" t="s">
        <v>113</v>
      </c>
      <c r="B274" s="107"/>
      <c r="C274" s="6">
        <v>180</v>
      </c>
      <c r="D274" s="8"/>
      <c r="E274" s="8"/>
      <c r="F274" s="8"/>
      <c r="G274" s="8"/>
      <c r="H274" s="8"/>
      <c r="I274" s="8"/>
    </row>
    <row r="275" spans="1:9" ht="15" customHeight="1">
      <c r="A275" s="107" t="s">
        <v>114</v>
      </c>
      <c r="B275" s="107"/>
      <c r="C275" s="6">
        <v>180</v>
      </c>
      <c r="D275" s="8">
        <f>E275</f>
        <v>0</v>
      </c>
      <c r="E275" s="8">
        <f>E276</f>
        <v>0</v>
      </c>
      <c r="F275" s="8"/>
      <c r="G275" s="8"/>
      <c r="H275" s="8"/>
      <c r="I275" s="8"/>
    </row>
    <row r="276" spans="1:9" ht="18.75" customHeight="1">
      <c r="A276" s="108" t="s">
        <v>115</v>
      </c>
      <c r="B276" s="109"/>
      <c r="C276" s="6">
        <v>900</v>
      </c>
      <c r="D276" s="8">
        <f>F276+G276+H276+I276+E276</f>
        <v>5324500</v>
      </c>
      <c r="E276" s="8">
        <f>E278+E288+E299+E303+E304</f>
        <v>0</v>
      </c>
      <c r="F276" s="8">
        <f>F278+F288+F299+F303+F304</f>
        <v>4938100</v>
      </c>
      <c r="G276" s="8">
        <f>G278+G288+G299+G303+G304</f>
        <v>386400</v>
      </c>
      <c r="H276" s="8">
        <f>H278+H288+H299+H303+H304</f>
        <v>0</v>
      </c>
      <c r="I276" s="8">
        <f>I278+I288+I299+I303+I304</f>
        <v>0</v>
      </c>
    </row>
    <row r="277" spans="1:9" ht="12.75">
      <c r="A277" s="110" t="s">
        <v>31</v>
      </c>
      <c r="B277" s="111"/>
      <c r="C277" s="6"/>
      <c r="D277" s="8">
        <f aca="true" t="shared" si="0" ref="D277:D316">F277+G277+H277+I277+E277</f>
        <v>0</v>
      </c>
      <c r="E277" s="8"/>
      <c r="F277" s="8"/>
      <c r="G277" s="8"/>
      <c r="H277" s="8"/>
      <c r="I277" s="8"/>
    </row>
    <row r="278" spans="1:9" ht="26.25" customHeight="1">
      <c r="A278" s="29" t="s">
        <v>116</v>
      </c>
      <c r="B278" s="29"/>
      <c r="C278" s="6">
        <v>210</v>
      </c>
      <c r="D278" s="8">
        <f t="shared" si="0"/>
        <v>4118900</v>
      </c>
      <c r="E278" s="8">
        <f>E280+E286+E287</f>
        <v>0</v>
      </c>
      <c r="F278" s="8">
        <f>F280+F286+F287</f>
        <v>4066700</v>
      </c>
      <c r="G278" s="8">
        <f>G280+G286+G287</f>
        <v>52200</v>
      </c>
      <c r="H278" s="8">
        <f>H280+H286+H287</f>
        <v>0</v>
      </c>
      <c r="I278" s="8">
        <f>I280+I286+I287</f>
        <v>0</v>
      </c>
    </row>
    <row r="279" spans="1:9" ht="12.75" customHeight="1">
      <c r="A279" s="110" t="s">
        <v>29</v>
      </c>
      <c r="B279" s="111"/>
      <c r="C279" s="6"/>
      <c r="D279" s="8"/>
      <c r="E279" s="8"/>
      <c r="F279" s="8"/>
      <c r="G279" s="8"/>
      <c r="H279" s="8"/>
      <c r="I279" s="8"/>
    </row>
    <row r="280" spans="1:9" ht="17.25" customHeight="1">
      <c r="A280" s="29" t="s">
        <v>117</v>
      </c>
      <c r="B280" s="29"/>
      <c r="C280" s="6">
        <v>211</v>
      </c>
      <c r="D280" s="8">
        <f t="shared" si="0"/>
        <v>3147800</v>
      </c>
      <c r="E280" s="8">
        <f>SUM(E281:E283)</f>
        <v>0</v>
      </c>
      <c r="F280" s="8">
        <f>F281+F282+F283</f>
        <v>3107700</v>
      </c>
      <c r="G280" s="8">
        <f>G281+G282+G283</f>
        <v>40100</v>
      </c>
      <c r="H280" s="8">
        <f>H281+H282+H283</f>
        <v>0</v>
      </c>
      <c r="I280" s="8">
        <f>I281+I282+I283</f>
        <v>0</v>
      </c>
    </row>
    <row r="281" spans="1:9" ht="25.5" customHeight="1">
      <c r="A281" s="29" t="s">
        <v>118</v>
      </c>
      <c r="B281" s="29"/>
      <c r="C281" s="6" t="s">
        <v>122</v>
      </c>
      <c r="D281" s="8">
        <f t="shared" si="0"/>
        <v>202800</v>
      </c>
      <c r="E281" s="8"/>
      <c r="F281" s="8">
        <v>202800</v>
      </c>
      <c r="G281" s="8"/>
      <c r="H281" s="8"/>
      <c r="I281" s="8"/>
    </row>
    <row r="282" spans="1:9" ht="28.5" customHeight="1">
      <c r="A282" s="110" t="s">
        <v>119</v>
      </c>
      <c r="B282" s="111"/>
      <c r="C282" s="6" t="s">
        <v>123</v>
      </c>
      <c r="D282" s="8">
        <f t="shared" si="0"/>
        <v>81120</v>
      </c>
      <c r="E282" s="8"/>
      <c r="F282" s="8">
        <v>81120</v>
      </c>
      <c r="G282" s="8"/>
      <c r="H282" s="8"/>
      <c r="I282" s="8"/>
    </row>
    <row r="283" spans="1:9" ht="27" customHeight="1">
      <c r="A283" s="29" t="s">
        <v>120</v>
      </c>
      <c r="B283" s="29"/>
      <c r="C283" s="6" t="s">
        <v>124</v>
      </c>
      <c r="D283" s="8">
        <f t="shared" si="0"/>
        <v>2863880</v>
      </c>
      <c r="E283" s="8"/>
      <c r="F283" s="8">
        <v>2823780</v>
      </c>
      <c r="G283" s="8">
        <v>40100</v>
      </c>
      <c r="H283" s="8"/>
      <c r="I283" s="8"/>
    </row>
    <row r="284" spans="1:9" ht="12.75" hidden="1">
      <c r="A284" s="7"/>
      <c r="B284" s="7"/>
      <c r="C284" s="3"/>
      <c r="D284" s="8">
        <f t="shared" si="0"/>
        <v>0</v>
      </c>
      <c r="E284" s="3"/>
      <c r="F284" s="3"/>
      <c r="G284" s="3"/>
      <c r="H284" s="3"/>
      <c r="I284" s="3"/>
    </row>
    <row r="285" spans="1:9" ht="12.75" hidden="1">
      <c r="A285" s="7"/>
      <c r="B285" s="7"/>
      <c r="C285" s="3"/>
      <c r="D285" s="8">
        <f t="shared" si="0"/>
        <v>0</v>
      </c>
      <c r="E285" s="3"/>
      <c r="F285" s="3"/>
      <c r="G285" s="3"/>
      <c r="H285" s="3"/>
      <c r="I285" s="3"/>
    </row>
    <row r="286" spans="1:9" ht="16.5" customHeight="1">
      <c r="A286" s="118" t="s">
        <v>129</v>
      </c>
      <c r="B286" s="118"/>
      <c r="C286" s="33">
        <v>212</v>
      </c>
      <c r="D286" s="34">
        <f t="shared" si="0"/>
        <v>20500</v>
      </c>
      <c r="E286" s="34"/>
      <c r="F286" s="34">
        <v>20500</v>
      </c>
      <c r="G286" s="34"/>
      <c r="H286" s="34"/>
      <c r="I286" s="34"/>
    </row>
    <row r="287" spans="1:9" ht="25.5" customHeight="1">
      <c r="A287" s="118" t="s">
        <v>130</v>
      </c>
      <c r="B287" s="118"/>
      <c r="C287" s="33">
        <v>213</v>
      </c>
      <c r="D287" s="34">
        <f t="shared" si="0"/>
        <v>950600</v>
      </c>
      <c r="E287" s="34"/>
      <c r="F287" s="34">
        <v>938500</v>
      </c>
      <c r="G287" s="34">
        <v>12100</v>
      </c>
      <c r="H287" s="34"/>
      <c r="I287" s="34"/>
    </row>
    <row r="288" spans="1:9" ht="18" customHeight="1">
      <c r="A288" s="118" t="s">
        <v>131</v>
      </c>
      <c r="B288" s="118"/>
      <c r="C288" s="33">
        <v>220</v>
      </c>
      <c r="D288" s="34">
        <f t="shared" si="0"/>
        <v>430800</v>
      </c>
      <c r="E288" s="34">
        <f>E290+E291+E292+E293+E294+E295</f>
        <v>0</v>
      </c>
      <c r="F288" s="34">
        <f>F290+F291+F292+F293+F294+F295</f>
        <v>281800</v>
      </c>
      <c r="G288" s="34">
        <f>G290+G291+G292+G293+G294+G295</f>
        <v>149000</v>
      </c>
      <c r="H288" s="34">
        <f>H290+H291+H292+H293+H294+H295</f>
        <v>0</v>
      </c>
      <c r="I288" s="34">
        <f>I290+I291+I292+I293+I294+I295</f>
        <v>0</v>
      </c>
    </row>
    <row r="289" spans="1:9" ht="14.25" customHeight="1">
      <c r="A289" s="119" t="s">
        <v>29</v>
      </c>
      <c r="B289" s="120"/>
      <c r="C289" s="33"/>
      <c r="D289" s="34"/>
      <c r="E289" s="34"/>
      <c r="F289" s="34"/>
      <c r="G289" s="34"/>
      <c r="H289" s="34"/>
      <c r="I289" s="34"/>
    </row>
    <row r="290" spans="1:9" ht="13.5" customHeight="1">
      <c r="A290" s="118" t="s">
        <v>132</v>
      </c>
      <c r="B290" s="118"/>
      <c r="C290" s="33">
        <v>221</v>
      </c>
      <c r="D290" s="34">
        <f t="shared" si="0"/>
        <v>71000</v>
      </c>
      <c r="E290" s="34"/>
      <c r="F290" s="34">
        <v>71000</v>
      </c>
      <c r="G290" s="34"/>
      <c r="H290" s="34"/>
      <c r="I290" s="34"/>
    </row>
    <row r="291" spans="1:9" ht="15" customHeight="1">
      <c r="A291" s="118" t="s">
        <v>133</v>
      </c>
      <c r="B291" s="118"/>
      <c r="C291" s="33">
        <v>222</v>
      </c>
      <c r="D291" s="34">
        <f t="shared" si="0"/>
        <v>40000</v>
      </c>
      <c r="E291" s="34"/>
      <c r="F291" s="34">
        <v>20000</v>
      </c>
      <c r="G291" s="34">
        <v>20000</v>
      </c>
      <c r="H291" s="34"/>
      <c r="I291" s="34"/>
    </row>
    <row r="292" spans="1:9" ht="16.5" customHeight="1">
      <c r="A292" s="118" t="s">
        <v>134</v>
      </c>
      <c r="B292" s="118"/>
      <c r="C292" s="33">
        <v>223</v>
      </c>
      <c r="D292" s="34">
        <f t="shared" si="0"/>
        <v>99800</v>
      </c>
      <c r="E292" s="34"/>
      <c r="F292" s="34">
        <v>99800</v>
      </c>
      <c r="G292" s="34"/>
      <c r="H292" s="34"/>
      <c r="I292" s="34"/>
    </row>
    <row r="293" spans="1:9" ht="23.25" customHeight="1">
      <c r="A293" s="118" t="s">
        <v>135</v>
      </c>
      <c r="B293" s="118"/>
      <c r="C293" s="33">
        <v>224</v>
      </c>
      <c r="D293" s="34">
        <f t="shared" si="0"/>
        <v>0</v>
      </c>
      <c r="E293" s="34"/>
      <c r="F293" s="34"/>
      <c r="G293" s="34"/>
      <c r="H293" s="34"/>
      <c r="I293" s="34"/>
    </row>
    <row r="294" spans="1:9" ht="20.25" customHeight="1">
      <c r="A294" s="118" t="s">
        <v>136</v>
      </c>
      <c r="B294" s="118"/>
      <c r="C294" s="33">
        <v>225</v>
      </c>
      <c r="D294" s="34">
        <f t="shared" si="0"/>
        <v>202000</v>
      </c>
      <c r="E294" s="34"/>
      <c r="F294" s="34">
        <v>83000</v>
      </c>
      <c r="G294" s="34">
        <v>119000</v>
      </c>
      <c r="H294" s="34"/>
      <c r="I294" s="34"/>
    </row>
    <row r="295" spans="1:9" ht="15.75" customHeight="1">
      <c r="A295" s="118" t="s">
        <v>137</v>
      </c>
      <c r="B295" s="118"/>
      <c r="C295" s="33">
        <v>226</v>
      </c>
      <c r="D295" s="34">
        <f t="shared" si="0"/>
        <v>18000</v>
      </c>
      <c r="E295" s="34"/>
      <c r="F295" s="34">
        <v>8000</v>
      </c>
      <c r="G295" s="34">
        <v>10000</v>
      </c>
      <c r="H295" s="34"/>
      <c r="I295" s="34"/>
    </row>
    <row r="296" spans="1:9" ht="21.75" customHeight="1">
      <c r="A296" s="118" t="s">
        <v>138</v>
      </c>
      <c r="B296" s="118"/>
      <c r="C296" s="33">
        <v>240</v>
      </c>
      <c r="D296" s="34">
        <f t="shared" si="0"/>
        <v>0</v>
      </c>
      <c r="E296" s="34"/>
      <c r="F296" s="34"/>
      <c r="G296" s="34"/>
      <c r="H296" s="34"/>
      <c r="I296" s="34"/>
    </row>
    <row r="297" spans="1:9" ht="12.75">
      <c r="A297" s="119" t="s">
        <v>29</v>
      </c>
      <c r="B297" s="120"/>
      <c r="C297" s="33"/>
      <c r="D297" s="34">
        <f t="shared" si="0"/>
        <v>0</v>
      </c>
      <c r="E297" s="34"/>
      <c r="F297" s="34"/>
      <c r="G297" s="34"/>
      <c r="H297" s="34"/>
      <c r="I297" s="34"/>
    </row>
    <row r="298" spans="1:9" ht="33" customHeight="1">
      <c r="A298" s="118" t="s">
        <v>139</v>
      </c>
      <c r="B298" s="118"/>
      <c r="C298" s="33">
        <v>241</v>
      </c>
      <c r="D298" s="34">
        <f t="shared" si="0"/>
        <v>0</v>
      </c>
      <c r="E298" s="34"/>
      <c r="F298" s="34"/>
      <c r="G298" s="34"/>
      <c r="H298" s="34"/>
      <c r="I298" s="34"/>
    </row>
    <row r="299" spans="1:9" ht="14.25" customHeight="1">
      <c r="A299" s="118" t="s">
        <v>140</v>
      </c>
      <c r="B299" s="118"/>
      <c r="C299" s="33">
        <v>260</v>
      </c>
      <c r="D299" s="34">
        <f t="shared" si="0"/>
        <v>0</v>
      </c>
      <c r="E299" s="34"/>
      <c r="F299" s="34"/>
      <c r="G299" s="34"/>
      <c r="H299" s="34"/>
      <c r="I299" s="34"/>
    </row>
    <row r="300" spans="1:9" ht="11.25" customHeight="1">
      <c r="A300" s="119" t="s">
        <v>29</v>
      </c>
      <c r="B300" s="120"/>
      <c r="C300" s="33"/>
      <c r="D300" s="34">
        <f t="shared" si="0"/>
        <v>0</v>
      </c>
      <c r="E300" s="34"/>
      <c r="F300" s="34"/>
      <c r="G300" s="34"/>
      <c r="H300" s="34"/>
      <c r="I300" s="34"/>
    </row>
    <row r="301" spans="1:9" ht="26.25" customHeight="1">
      <c r="A301" s="118" t="s">
        <v>141</v>
      </c>
      <c r="B301" s="118"/>
      <c r="C301" s="33">
        <v>262</v>
      </c>
      <c r="D301" s="34">
        <f t="shared" si="0"/>
        <v>0</v>
      </c>
      <c r="E301" s="34"/>
      <c r="F301" s="34"/>
      <c r="G301" s="34"/>
      <c r="H301" s="34"/>
      <c r="I301" s="34"/>
    </row>
    <row r="302" spans="1:9" ht="26.25" customHeight="1">
      <c r="A302" s="118" t="s">
        <v>142</v>
      </c>
      <c r="B302" s="118"/>
      <c r="C302" s="33">
        <v>263</v>
      </c>
      <c r="D302" s="34">
        <f t="shared" si="0"/>
        <v>0</v>
      </c>
      <c r="E302" s="34"/>
      <c r="F302" s="34"/>
      <c r="G302" s="34"/>
      <c r="H302" s="34"/>
      <c r="I302" s="34"/>
    </row>
    <row r="303" spans="1:9" ht="17.25" customHeight="1">
      <c r="A303" s="118" t="s">
        <v>143</v>
      </c>
      <c r="B303" s="118"/>
      <c r="C303" s="33">
        <v>290</v>
      </c>
      <c r="D303" s="34">
        <f t="shared" si="0"/>
        <v>0</v>
      </c>
      <c r="E303" s="34"/>
      <c r="F303" s="34"/>
      <c r="G303" s="34"/>
      <c r="H303" s="34"/>
      <c r="I303" s="34"/>
    </row>
    <row r="304" spans="1:9" ht="27" customHeight="1">
      <c r="A304" s="118" t="s">
        <v>144</v>
      </c>
      <c r="B304" s="118"/>
      <c r="C304" s="33">
        <v>300</v>
      </c>
      <c r="D304" s="34">
        <f t="shared" si="0"/>
        <v>774800</v>
      </c>
      <c r="E304" s="34">
        <f>SUM(E306:E309)</f>
        <v>0</v>
      </c>
      <c r="F304" s="34">
        <f>SUM(F306:F309)</f>
        <v>589600</v>
      </c>
      <c r="G304" s="34">
        <f>SUM(G306:G309)</f>
        <v>185200</v>
      </c>
      <c r="H304" s="34">
        <f>SUM(H306:H309)</f>
        <v>0</v>
      </c>
      <c r="I304" s="34">
        <f>SUM(I306:I309)</f>
        <v>0</v>
      </c>
    </row>
    <row r="305" spans="1:9" ht="12.75">
      <c r="A305" s="119" t="s">
        <v>29</v>
      </c>
      <c r="B305" s="120"/>
      <c r="C305" s="33"/>
      <c r="D305" s="34">
        <f t="shared" si="0"/>
        <v>0</v>
      </c>
      <c r="E305" s="34"/>
      <c r="F305" s="34"/>
      <c r="G305" s="34"/>
      <c r="H305" s="34"/>
      <c r="I305" s="34"/>
    </row>
    <row r="306" spans="1:9" ht="26.25" customHeight="1">
      <c r="A306" s="118" t="s">
        <v>145</v>
      </c>
      <c r="B306" s="118"/>
      <c r="C306" s="33">
        <v>310</v>
      </c>
      <c r="D306" s="34">
        <f t="shared" si="0"/>
        <v>75000</v>
      </c>
      <c r="E306" s="34"/>
      <c r="F306" s="34"/>
      <c r="G306" s="34">
        <v>75000</v>
      </c>
      <c r="H306" s="34"/>
      <c r="I306" s="34"/>
    </row>
    <row r="307" spans="1:9" ht="24" customHeight="1">
      <c r="A307" s="118" t="s">
        <v>146</v>
      </c>
      <c r="B307" s="118"/>
      <c r="C307" s="33">
        <v>320</v>
      </c>
      <c r="D307" s="34">
        <f t="shared" si="0"/>
        <v>0</v>
      </c>
      <c r="E307" s="34"/>
      <c r="F307" s="34"/>
      <c r="G307" s="34"/>
      <c r="H307" s="34"/>
      <c r="I307" s="34"/>
    </row>
    <row r="308" spans="1:9" ht="26.25" customHeight="1">
      <c r="A308" s="118" t="s">
        <v>147</v>
      </c>
      <c r="B308" s="118"/>
      <c r="C308" s="33">
        <v>330</v>
      </c>
      <c r="D308" s="34">
        <f t="shared" si="0"/>
        <v>0</v>
      </c>
      <c r="E308" s="34"/>
      <c r="F308" s="34"/>
      <c r="G308" s="34"/>
      <c r="H308" s="34"/>
      <c r="I308" s="34"/>
    </row>
    <row r="309" spans="1:9" ht="29.25" customHeight="1">
      <c r="A309" s="118" t="s">
        <v>148</v>
      </c>
      <c r="B309" s="118"/>
      <c r="C309" s="33">
        <v>340</v>
      </c>
      <c r="D309" s="34">
        <f t="shared" si="0"/>
        <v>699800</v>
      </c>
      <c r="E309" s="34"/>
      <c r="F309" s="34">
        <v>589600</v>
      </c>
      <c r="G309" s="34">
        <v>110200</v>
      </c>
      <c r="H309" s="34"/>
      <c r="I309" s="34"/>
    </row>
    <row r="310" spans="1:9" ht="25.5" customHeight="1">
      <c r="A310" s="118" t="s">
        <v>149</v>
      </c>
      <c r="B310" s="118"/>
      <c r="C310" s="33">
        <v>500</v>
      </c>
      <c r="D310" s="34">
        <f t="shared" si="0"/>
        <v>0</v>
      </c>
      <c r="E310" s="34"/>
      <c r="F310" s="34"/>
      <c r="G310" s="34"/>
      <c r="H310" s="34"/>
      <c r="I310" s="34"/>
    </row>
    <row r="311" spans="1:9" ht="15" customHeight="1">
      <c r="A311" s="118" t="s">
        <v>29</v>
      </c>
      <c r="B311" s="118"/>
      <c r="C311" s="33"/>
      <c r="D311" s="34">
        <f t="shared" si="0"/>
        <v>0</v>
      </c>
      <c r="E311" s="34"/>
      <c r="F311" s="34"/>
      <c r="G311" s="34"/>
      <c r="H311" s="34"/>
      <c r="I311" s="34"/>
    </row>
    <row r="312" spans="1:9" ht="33.75" customHeight="1">
      <c r="A312" s="118" t="s">
        <v>150</v>
      </c>
      <c r="B312" s="118"/>
      <c r="C312" s="33">
        <v>520</v>
      </c>
      <c r="D312" s="34">
        <f t="shared" si="0"/>
        <v>0</v>
      </c>
      <c r="E312" s="34"/>
      <c r="F312" s="34"/>
      <c r="G312" s="34"/>
      <c r="H312" s="34"/>
      <c r="I312" s="34"/>
    </row>
    <row r="313" spans="1:9" ht="23.25" customHeight="1">
      <c r="A313" s="118" t="s">
        <v>151</v>
      </c>
      <c r="B313" s="118"/>
      <c r="C313" s="33">
        <v>530</v>
      </c>
      <c r="D313" s="34">
        <f t="shared" si="0"/>
        <v>0</v>
      </c>
      <c r="E313" s="34"/>
      <c r="F313" s="34"/>
      <c r="G313" s="34"/>
      <c r="H313" s="34"/>
      <c r="I313" s="34"/>
    </row>
    <row r="314" spans="1:9" ht="24" customHeight="1">
      <c r="A314" s="118" t="s">
        <v>152</v>
      </c>
      <c r="B314" s="118"/>
      <c r="C314" s="33" t="s">
        <v>97</v>
      </c>
      <c r="D314" s="34">
        <f t="shared" si="0"/>
        <v>0</v>
      </c>
      <c r="E314" s="34"/>
      <c r="F314" s="34"/>
      <c r="G314" s="34"/>
      <c r="H314" s="34"/>
      <c r="I314" s="34"/>
    </row>
    <row r="315" spans="1:9" ht="17.25" customHeight="1" hidden="1">
      <c r="A315" s="118" t="s">
        <v>153</v>
      </c>
      <c r="B315" s="118"/>
      <c r="C315" s="33"/>
      <c r="D315" s="34">
        <f t="shared" si="0"/>
        <v>0</v>
      </c>
      <c r="E315" s="34"/>
      <c r="F315" s="34"/>
      <c r="G315" s="34"/>
      <c r="H315" s="34"/>
      <c r="I315" s="34"/>
    </row>
    <row r="316" spans="1:9" ht="33.75" customHeight="1">
      <c r="A316" s="118" t="s">
        <v>154</v>
      </c>
      <c r="B316" s="118"/>
      <c r="C316" s="33" t="s">
        <v>97</v>
      </c>
      <c r="D316" s="34">
        <f t="shared" si="0"/>
        <v>0</v>
      </c>
      <c r="E316" s="34"/>
      <c r="F316" s="34"/>
      <c r="G316" s="34"/>
      <c r="H316" s="34"/>
      <c r="I316" s="34"/>
    </row>
    <row r="317" spans="1:9" ht="33" customHeight="1">
      <c r="A317" s="37" t="s">
        <v>180</v>
      </c>
      <c r="B317" s="37"/>
      <c r="C317" s="37"/>
      <c r="D317" s="37"/>
      <c r="E317" s="3"/>
      <c r="F317" s="35"/>
      <c r="G317" s="39" t="s">
        <v>175</v>
      </c>
      <c r="H317" s="39"/>
      <c r="I317" s="39"/>
    </row>
    <row r="318" spans="1:9" ht="26.25" customHeight="1">
      <c r="A318" s="38" t="s">
        <v>181</v>
      </c>
      <c r="B318" s="38"/>
      <c r="C318" s="38"/>
      <c r="D318" s="38"/>
      <c r="E318" s="3"/>
      <c r="F318" s="35"/>
      <c r="G318" s="39" t="s">
        <v>173</v>
      </c>
      <c r="H318" s="39"/>
      <c r="I318" s="39"/>
    </row>
    <row r="319" spans="1:9" ht="26.25" customHeight="1">
      <c r="A319" s="38" t="s">
        <v>182</v>
      </c>
      <c r="B319" s="38"/>
      <c r="C319" s="38"/>
      <c r="D319" s="38"/>
      <c r="E319" s="3"/>
      <c r="F319" s="35"/>
      <c r="G319" s="39" t="s">
        <v>174</v>
      </c>
      <c r="H319" s="39"/>
      <c r="I319" s="39"/>
    </row>
    <row r="320" spans="1:9" ht="15" customHeight="1">
      <c r="A320" s="36" t="s">
        <v>179</v>
      </c>
      <c r="B320" s="36"/>
      <c r="C320" s="36"/>
      <c r="D320" s="36"/>
      <c r="E320" s="3"/>
      <c r="F320" s="3"/>
      <c r="G320" s="3"/>
      <c r="H320" s="3"/>
      <c r="I320" s="3"/>
    </row>
    <row r="321" spans="1:9" ht="12.75" hidden="1">
      <c r="A321" s="10"/>
      <c r="B321" s="10"/>
      <c r="C321" s="3"/>
      <c r="D321" s="3"/>
      <c r="E321" s="3"/>
      <c r="F321" s="3"/>
      <c r="G321" s="3"/>
      <c r="H321" s="3"/>
      <c r="I321" s="3"/>
    </row>
    <row r="322" spans="1:9" ht="12.75" hidden="1">
      <c r="A322" s="10"/>
      <c r="B322" s="10"/>
      <c r="C322" s="3"/>
      <c r="D322" s="3"/>
      <c r="E322" s="3"/>
      <c r="F322" s="3"/>
      <c r="G322" s="3"/>
      <c r="H322" s="3"/>
      <c r="I322" s="3"/>
    </row>
    <row r="323" spans="1:9" ht="12.75">
      <c r="A323" s="10"/>
      <c r="B323" s="10"/>
      <c r="C323" s="3"/>
      <c r="D323" s="3"/>
      <c r="E323" s="3"/>
      <c r="F323" s="3"/>
      <c r="G323" s="3"/>
      <c r="H323" s="3"/>
      <c r="I323" s="3"/>
    </row>
    <row r="324" spans="1:9" ht="12.75">
      <c r="A324" s="10"/>
      <c r="B324" s="38" t="s">
        <v>161</v>
      </c>
      <c r="C324" s="38"/>
      <c r="D324" s="38"/>
      <c r="E324" s="3"/>
      <c r="F324" s="3"/>
      <c r="G324" s="3"/>
      <c r="H324" s="3"/>
      <c r="I324" s="3"/>
    </row>
    <row r="325" spans="1:9" ht="12.75">
      <c r="A325" s="10"/>
      <c r="B325" s="38" t="s">
        <v>162</v>
      </c>
      <c r="C325" s="38"/>
      <c r="D325" s="38"/>
      <c r="E325" s="3"/>
      <c r="F325" s="13"/>
      <c r="G325" s="39" t="s">
        <v>175</v>
      </c>
      <c r="H325" s="39"/>
      <c r="I325" s="39"/>
    </row>
    <row r="326" spans="1:9" ht="12.75">
      <c r="A326" s="10"/>
      <c r="B326" s="38" t="s">
        <v>163</v>
      </c>
      <c r="C326" s="38"/>
      <c r="D326" s="38"/>
      <c r="E326" s="3"/>
      <c r="F326" s="12" t="s">
        <v>155</v>
      </c>
      <c r="G326" s="43" t="s">
        <v>156</v>
      </c>
      <c r="H326" s="43"/>
      <c r="I326" s="43"/>
    </row>
    <row r="327" spans="1:9" ht="12.75">
      <c r="A327" s="10"/>
      <c r="B327" s="10"/>
      <c r="C327" s="3"/>
      <c r="D327" s="3"/>
      <c r="E327" s="3"/>
      <c r="F327" s="3"/>
      <c r="G327" s="3"/>
      <c r="H327" s="3"/>
      <c r="I327" s="3"/>
    </row>
    <row r="328" spans="1:9" ht="12.75">
      <c r="A328" s="10"/>
      <c r="B328" s="10"/>
      <c r="C328" s="3"/>
      <c r="D328" s="3"/>
      <c r="E328" s="3"/>
      <c r="F328" s="3"/>
      <c r="G328" s="3"/>
      <c r="H328" s="3"/>
      <c r="I328" s="3"/>
    </row>
    <row r="329" spans="1:9" ht="12.75">
      <c r="A329" s="10"/>
      <c r="B329" s="38" t="s">
        <v>164</v>
      </c>
      <c r="C329" s="38"/>
      <c r="D329" s="38"/>
      <c r="E329" s="3"/>
      <c r="F329" s="3"/>
      <c r="G329" s="3"/>
      <c r="H329" s="3"/>
      <c r="I329" s="3"/>
    </row>
    <row r="330" spans="1:9" ht="12.75">
      <c r="A330" s="10"/>
      <c r="B330" s="38" t="s">
        <v>18</v>
      </c>
      <c r="C330" s="38"/>
      <c r="D330" s="38"/>
      <c r="E330" s="3"/>
      <c r="F330" s="13"/>
      <c r="G330" s="39"/>
      <c r="H330" s="39"/>
      <c r="I330" s="39"/>
    </row>
    <row r="331" spans="1:9" ht="12.75">
      <c r="A331" s="10"/>
      <c r="B331" s="38" t="s">
        <v>165</v>
      </c>
      <c r="C331" s="38"/>
      <c r="D331" s="38"/>
      <c r="E331" s="3"/>
      <c r="F331" s="12" t="s">
        <v>155</v>
      </c>
      <c r="G331" s="43" t="s">
        <v>156</v>
      </c>
      <c r="H331" s="43"/>
      <c r="I331" s="43"/>
    </row>
    <row r="332" spans="1:9" ht="12.75">
      <c r="A332" s="10"/>
      <c r="B332" s="10"/>
      <c r="C332" s="3"/>
      <c r="D332" s="3"/>
      <c r="E332" s="3"/>
      <c r="F332" s="3"/>
      <c r="G332" s="3"/>
      <c r="H332" s="3"/>
      <c r="I332" s="3"/>
    </row>
    <row r="333" spans="1:9" ht="12.75">
      <c r="A333" s="10"/>
      <c r="B333" s="38" t="s">
        <v>166</v>
      </c>
      <c r="C333" s="38"/>
      <c r="D333" s="38"/>
      <c r="E333" s="3"/>
      <c r="F333" s="13"/>
      <c r="G333" s="39" t="s">
        <v>173</v>
      </c>
      <c r="H333" s="39"/>
      <c r="I333" s="39"/>
    </row>
    <row r="334" spans="1:9" ht="12.75">
      <c r="A334" s="10"/>
      <c r="B334" s="38" t="s">
        <v>18</v>
      </c>
      <c r="C334" s="38"/>
      <c r="D334" s="38"/>
      <c r="E334" s="3"/>
      <c r="F334" s="12" t="s">
        <v>155</v>
      </c>
      <c r="G334" s="43" t="s">
        <v>156</v>
      </c>
      <c r="H334" s="43"/>
      <c r="I334" s="43"/>
    </row>
    <row r="335" spans="1:9" ht="12.75">
      <c r="A335" s="10"/>
      <c r="B335" s="10"/>
      <c r="C335" s="3"/>
      <c r="D335" s="3"/>
      <c r="E335" s="3"/>
      <c r="F335" s="3"/>
      <c r="G335" s="3"/>
      <c r="H335" s="3"/>
      <c r="I335" s="3"/>
    </row>
    <row r="336" spans="1:9" ht="12.75">
      <c r="A336" s="10"/>
      <c r="B336" s="10"/>
      <c r="C336" s="3"/>
      <c r="D336" s="3"/>
      <c r="E336" s="3"/>
      <c r="F336" s="3"/>
      <c r="G336" s="3"/>
      <c r="H336" s="3"/>
      <c r="I336" s="3"/>
    </row>
    <row r="337" spans="1:9" ht="12.75">
      <c r="A337" s="10"/>
      <c r="B337" s="38" t="s">
        <v>167</v>
      </c>
      <c r="C337" s="38"/>
      <c r="D337" s="38"/>
      <c r="E337" s="3"/>
      <c r="F337" s="13"/>
      <c r="G337" s="39" t="s">
        <v>174</v>
      </c>
      <c r="H337" s="39"/>
      <c r="I337" s="39"/>
    </row>
    <row r="338" spans="1:9" ht="12.75">
      <c r="A338" s="10"/>
      <c r="B338" s="10"/>
      <c r="C338" s="3"/>
      <c r="D338" s="3"/>
      <c r="E338" s="3"/>
      <c r="F338" s="12" t="s">
        <v>155</v>
      </c>
      <c r="G338" s="43" t="s">
        <v>156</v>
      </c>
      <c r="H338" s="43"/>
      <c r="I338" s="43"/>
    </row>
    <row r="339" spans="1:9" ht="12.75">
      <c r="A339" s="10"/>
      <c r="B339" s="10"/>
      <c r="C339" s="3"/>
      <c r="D339" s="3"/>
      <c r="E339" s="3"/>
      <c r="F339" s="3"/>
      <c r="G339" s="3"/>
      <c r="H339" s="3"/>
      <c r="I339" s="3"/>
    </row>
    <row r="340" spans="1:9" ht="12.75">
      <c r="A340" s="11"/>
      <c r="B340" s="11"/>
      <c r="C340" s="3"/>
      <c r="D340" s="3"/>
      <c r="E340" s="3"/>
      <c r="F340" s="3"/>
      <c r="G340" s="3"/>
      <c r="H340" s="3"/>
      <c r="I340" s="3"/>
    </row>
    <row r="341" spans="1:9" ht="12.75">
      <c r="A341" s="11"/>
      <c r="B341" s="11"/>
      <c r="C341" s="3"/>
      <c r="D341" s="3"/>
      <c r="E341" s="3"/>
      <c r="F341" s="3"/>
      <c r="G341" s="3"/>
      <c r="H341" s="3"/>
      <c r="I341" s="3"/>
    </row>
    <row r="342" spans="1:9" ht="12.75">
      <c r="A342" s="11"/>
      <c r="B342" s="26" t="s">
        <v>168</v>
      </c>
      <c r="C342" s="11"/>
      <c r="D342" s="11"/>
      <c r="E342" s="3"/>
      <c r="F342" s="3"/>
      <c r="G342" s="3"/>
      <c r="H342" s="3"/>
      <c r="I342" s="3"/>
    </row>
    <row r="343" spans="1:9" ht="12.75">
      <c r="A343" s="11"/>
      <c r="B343" s="11"/>
      <c r="C343" s="3"/>
      <c r="D343" s="3"/>
      <c r="E343" s="3"/>
      <c r="F343" s="3"/>
      <c r="G343" s="3"/>
      <c r="H343" s="3"/>
      <c r="I343" s="3"/>
    </row>
    <row r="344" spans="1:9" ht="12.75">
      <c r="A344" s="11"/>
      <c r="B344" s="11"/>
      <c r="C344" s="3"/>
      <c r="D344" s="3"/>
      <c r="E344" s="3"/>
      <c r="F344" s="3"/>
      <c r="G344" s="3"/>
      <c r="H344" s="3"/>
      <c r="I344" s="3"/>
    </row>
    <row r="345" spans="1:9" ht="12.75">
      <c r="A345" s="11"/>
      <c r="B345" s="28" t="s">
        <v>179</v>
      </c>
      <c r="C345" s="28"/>
      <c r="D345" s="28"/>
      <c r="E345" s="3"/>
      <c r="F345" s="3"/>
      <c r="G345" s="3"/>
      <c r="H345" s="3"/>
      <c r="I345" s="3"/>
    </row>
    <row r="346" spans="1:9" ht="12.75">
      <c r="A346" s="11"/>
      <c r="B346" s="11"/>
      <c r="C346" s="3"/>
      <c r="D346" s="3"/>
      <c r="E346" s="3"/>
      <c r="F346" s="3"/>
      <c r="G346" s="3"/>
      <c r="H346" s="3"/>
      <c r="I346" s="3"/>
    </row>
    <row r="347" spans="1:9" ht="12.75">
      <c r="A347" s="11"/>
      <c r="B347" s="11"/>
      <c r="C347" s="3"/>
      <c r="D347" s="3"/>
      <c r="E347" s="3"/>
      <c r="F347" s="3"/>
      <c r="G347" s="3"/>
      <c r="H347" s="3"/>
      <c r="I347" s="3"/>
    </row>
    <row r="348" spans="1:9" ht="12.75">
      <c r="A348" s="11"/>
      <c r="B348" s="11"/>
      <c r="C348" s="3"/>
      <c r="D348" s="3"/>
      <c r="E348" s="3"/>
      <c r="F348" s="3"/>
      <c r="G348" s="3"/>
      <c r="H348" s="3"/>
      <c r="I348" s="3"/>
    </row>
    <row r="349" spans="1:9" ht="12.75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2.75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2.75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2.75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2.75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2.75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2.75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2.75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2.75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2.75">
      <c r="A358" s="3"/>
      <c r="B358" s="3"/>
      <c r="C358" s="3"/>
      <c r="D358" s="3"/>
      <c r="E358" s="3"/>
      <c r="F358" s="3"/>
      <c r="G358" s="3"/>
      <c r="H358" s="3"/>
      <c r="I358" s="3"/>
    </row>
  </sheetData>
  <mergeCells count="298">
    <mergeCell ref="G338:I338"/>
    <mergeCell ref="G330:I330"/>
    <mergeCell ref="G333:I333"/>
    <mergeCell ref="G337:I337"/>
    <mergeCell ref="B333:D333"/>
    <mergeCell ref="B334:D334"/>
    <mergeCell ref="G334:I334"/>
    <mergeCell ref="B337:D337"/>
    <mergeCell ref="B329:D329"/>
    <mergeCell ref="B330:D330"/>
    <mergeCell ref="B331:D331"/>
    <mergeCell ref="G331:I331"/>
    <mergeCell ref="B324:D324"/>
    <mergeCell ref="B325:D325"/>
    <mergeCell ref="B326:D326"/>
    <mergeCell ref="G325:I325"/>
    <mergeCell ref="G326:I326"/>
    <mergeCell ref="A314:B314"/>
    <mergeCell ref="A315:B315"/>
    <mergeCell ref="A316:B316"/>
    <mergeCell ref="A310:B310"/>
    <mergeCell ref="A311:B311"/>
    <mergeCell ref="A312:B312"/>
    <mergeCell ref="A313:B313"/>
    <mergeCell ref="A306:B306"/>
    <mergeCell ref="A307:B307"/>
    <mergeCell ref="A308:B308"/>
    <mergeCell ref="A309:B309"/>
    <mergeCell ref="A302:B302"/>
    <mergeCell ref="A303:B303"/>
    <mergeCell ref="A304:B304"/>
    <mergeCell ref="A305:B305"/>
    <mergeCell ref="A298:B298"/>
    <mergeCell ref="A299:B299"/>
    <mergeCell ref="A300:B300"/>
    <mergeCell ref="A301:B301"/>
    <mergeCell ref="A294:B294"/>
    <mergeCell ref="A295:B295"/>
    <mergeCell ref="A296:B296"/>
    <mergeCell ref="A297:B297"/>
    <mergeCell ref="A290:B290"/>
    <mergeCell ref="A291:B291"/>
    <mergeCell ref="A292:B292"/>
    <mergeCell ref="A293:B293"/>
    <mergeCell ref="A286:B286"/>
    <mergeCell ref="A287:B287"/>
    <mergeCell ref="A288:B288"/>
    <mergeCell ref="A289:B289"/>
    <mergeCell ref="A283:B283"/>
    <mergeCell ref="A173:F174"/>
    <mergeCell ref="G173:I174"/>
    <mergeCell ref="A241:I242"/>
    <mergeCell ref="A279:B279"/>
    <mergeCell ref="A280:B280"/>
    <mergeCell ref="A281:B281"/>
    <mergeCell ref="A282:B282"/>
    <mergeCell ref="A275:B275"/>
    <mergeCell ref="A276:B276"/>
    <mergeCell ref="A277:B277"/>
    <mergeCell ref="A278:B278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A263:B263"/>
    <mergeCell ref="A264:B264"/>
    <mergeCell ref="A265:B265"/>
    <mergeCell ref="A266:B266"/>
    <mergeCell ref="C251:C252"/>
    <mergeCell ref="D251:D252"/>
    <mergeCell ref="E243:I243"/>
    <mergeCell ref="E244:E250"/>
    <mergeCell ref="F244:F250"/>
    <mergeCell ref="G244:G250"/>
    <mergeCell ref="H244:H250"/>
    <mergeCell ref="I244:I250"/>
    <mergeCell ref="G6:H7"/>
    <mergeCell ref="I251:I252"/>
    <mergeCell ref="A253:B254"/>
    <mergeCell ref="B20:H20"/>
    <mergeCell ref="H24:I24"/>
    <mergeCell ref="H26:I27"/>
    <mergeCell ref="F26:G26"/>
    <mergeCell ref="B77:H77"/>
    <mergeCell ref="E251:E252"/>
    <mergeCell ref="F251:F252"/>
    <mergeCell ref="D22:E22"/>
    <mergeCell ref="C24:E24"/>
    <mergeCell ref="F9:I9"/>
    <mergeCell ref="F10:I10"/>
    <mergeCell ref="F11:I11"/>
    <mergeCell ref="G13:H13"/>
    <mergeCell ref="E14:F14"/>
    <mergeCell ref="G14:I14"/>
    <mergeCell ref="H28:I29"/>
    <mergeCell ref="F28:G28"/>
    <mergeCell ref="F40:G40"/>
    <mergeCell ref="H30:I31"/>
    <mergeCell ref="H32:I33"/>
    <mergeCell ref="H34:I35"/>
    <mergeCell ref="F34:G34"/>
    <mergeCell ref="A43:E43"/>
    <mergeCell ref="H36:I37"/>
    <mergeCell ref="H38:I39"/>
    <mergeCell ref="F38:G38"/>
    <mergeCell ref="H40:I41"/>
    <mergeCell ref="F42:G42"/>
    <mergeCell ref="A52:D52"/>
    <mergeCell ref="F52:I52"/>
    <mergeCell ref="B67:H67"/>
    <mergeCell ref="A47:D47"/>
    <mergeCell ref="A48:D48"/>
    <mergeCell ref="F48:I48"/>
    <mergeCell ref="A51:D51"/>
    <mergeCell ref="A79:F80"/>
    <mergeCell ref="G79:I80"/>
    <mergeCell ref="A129:F130"/>
    <mergeCell ref="G129:I130"/>
    <mergeCell ref="A83:F83"/>
    <mergeCell ref="G83:I83"/>
    <mergeCell ref="A84:F85"/>
    <mergeCell ref="G84:I85"/>
    <mergeCell ref="A86:F86"/>
    <mergeCell ref="G86:I86"/>
    <mergeCell ref="A87:F90"/>
    <mergeCell ref="G87:I90"/>
    <mergeCell ref="A91:F93"/>
    <mergeCell ref="G91:I93"/>
    <mergeCell ref="A94:F96"/>
    <mergeCell ref="G94:I96"/>
    <mergeCell ref="A97:F98"/>
    <mergeCell ref="G97:I98"/>
    <mergeCell ref="A99:F100"/>
    <mergeCell ref="G99:I100"/>
    <mergeCell ref="A112:F114"/>
    <mergeCell ref="G112:I114"/>
    <mergeCell ref="A101:F101"/>
    <mergeCell ref="G101:I101"/>
    <mergeCell ref="A102:F103"/>
    <mergeCell ref="G102:I103"/>
    <mergeCell ref="A108:F109"/>
    <mergeCell ref="G108:I109"/>
    <mergeCell ref="A118:F120"/>
    <mergeCell ref="G118:I120"/>
    <mergeCell ref="A104:F105"/>
    <mergeCell ref="G104:I105"/>
    <mergeCell ref="A106:F107"/>
    <mergeCell ref="G106:I107"/>
    <mergeCell ref="G116:I116"/>
    <mergeCell ref="A115:I115"/>
    <mergeCell ref="A110:F111"/>
    <mergeCell ref="G110:I111"/>
    <mergeCell ref="A121:F122"/>
    <mergeCell ref="G121:I122"/>
    <mergeCell ref="A123:F124"/>
    <mergeCell ref="G123:I124"/>
    <mergeCell ref="A125:F126"/>
    <mergeCell ref="G125:I126"/>
    <mergeCell ref="A133:F134"/>
    <mergeCell ref="G133:I134"/>
    <mergeCell ref="A127:F128"/>
    <mergeCell ref="G127:I128"/>
    <mergeCell ref="A131:F132"/>
    <mergeCell ref="G131:I132"/>
    <mergeCell ref="A135:F136"/>
    <mergeCell ref="G135:I136"/>
    <mergeCell ref="A137:F138"/>
    <mergeCell ref="G137:I138"/>
    <mergeCell ref="A139:F141"/>
    <mergeCell ref="G139:I141"/>
    <mergeCell ref="A142:F143"/>
    <mergeCell ref="G142:I143"/>
    <mergeCell ref="A144:F145"/>
    <mergeCell ref="G144:I145"/>
    <mergeCell ref="A146:F147"/>
    <mergeCell ref="G146:I147"/>
    <mergeCell ref="A148:F149"/>
    <mergeCell ref="G148:I149"/>
    <mergeCell ref="A150:F151"/>
    <mergeCell ref="G150:I151"/>
    <mergeCell ref="A152:F153"/>
    <mergeCell ref="G152:I153"/>
    <mergeCell ref="A154:F155"/>
    <mergeCell ref="G154:I155"/>
    <mergeCell ref="A156:F157"/>
    <mergeCell ref="G156:I157"/>
    <mergeCell ref="A158:F159"/>
    <mergeCell ref="G158:I159"/>
    <mergeCell ref="A160:F161"/>
    <mergeCell ref="G160:I161"/>
    <mergeCell ref="A162:F163"/>
    <mergeCell ref="G162:I163"/>
    <mergeCell ref="A164:F165"/>
    <mergeCell ref="G164:I165"/>
    <mergeCell ref="A166:F166"/>
    <mergeCell ref="G166:I166"/>
    <mergeCell ref="A167:F168"/>
    <mergeCell ref="G167:I168"/>
    <mergeCell ref="A169:F170"/>
    <mergeCell ref="G169:I170"/>
    <mergeCell ref="A171:F172"/>
    <mergeCell ref="G171:I172"/>
    <mergeCell ref="A175:F176"/>
    <mergeCell ref="G175:I176"/>
    <mergeCell ref="A177:F178"/>
    <mergeCell ref="G177:I178"/>
    <mergeCell ref="A179:F180"/>
    <mergeCell ref="G179:I180"/>
    <mergeCell ref="A181:F182"/>
    <mergeCell ref="G181:I182"/>
    <mergeCell ref="A183:F184"/>
    <mergeCell ref="G183:I184"/>
    <mergeCell ref="A185:F186"/>
    <mergeCell ref="G185:I186"/>
    <mergeCell ref="A187:F188"/>
    <mergeCell ref="G187:I188"/>
    <mergeCell ref="A189:F190"/>
    <mergeCell ref="G189:I190"/>
    <mergeCell ref="A191:F192"/>
    <mergeCell ref="A193:F194"/>
    <mergeCell ref="G191:I192"/>
    <mergeCell ref="G193:I194"/>
    <mergeCell ref="A195:F196"/>
    <mergeCell ref="G195:I196"/>
    <mergeCell ref="A197:F198"/>
    <mergeCell ref="G197:I198"/>
    <mergeCell ref="A199:F200"/>
    <mergeCell ref="G199:I200"/>
    <mergeCell ref="A201:F203"/>
    <mergeCell ref="G201:I203"/>
    <mergeCell ref="A204:F205"/>
    <mergeCell ref="G204:I205"/>
    <mergeCell ref="A206:F207"/>
    <mergeCell ref="G206:I207"/>
    <mergeCell ref="A208:F209"/>
    <mergeCell ref="G208:I209"/>
    <mergeCell ref="A210:F211"/>
    <mergeCell ref="G210:I211"/>
    <mergeCell ref="A212:F213"/>
    <mergeCell ref="G212:I213"/>
    <mergeCell ref="A214:F215"/>
    <mergeCell ref="G214:I215"/>
    <mergeCell ref="A216:F217"/>
    <mergeCell ref="G216:I217"/>
    <mergeCell ref="A218:F219"/>
    <mergeCell ref="G218:I219"/>
    <mergeCell ref="A220:F221"/>
    <mergeCell ref="G220:I221"/>
    <mergeCell ref="A222:F223"/>
    <mergeCell ref="G222:I223"/>
    <mergeCell ref="A255:B255"/>
    <mergeCell ref="A256:B256"/>
    <mergeCell ref="A228:F232"/>
    <mergeCell ref="G228:I232"/>
    <mergeCell ref="G251:G252"/>
    <mergeCell ref="H251:H252"/>
    <mergeCell ref="A243:B250"/>
    <mergeCell ref="D243:D250"/>
    <mergeCell ref="C243:C250"/>
    <mergeCell ref="A251:B252"/>
    <mergeCell ref="A261:B261"/>
    <mergeCell ref="A262:B262"/>
    <mergeCell ref="E253:E254"/>
    <mergeCell ref="F253:F254"/>
    <mergeCell ref="A257:B257"/>
    <mergeCell ref="A258:B258"/>
    <mergeCell ref="A259:B259"/>
    <mergeCell ref="A260:B260"/>
    <mergeCell ref="C253:C254"/>
    <mergeCell ref="D253:D254"/>
    <mergeCell ref="H42:I43"/>
    <mergeCell ref="A81:F82"/>
    <mergeCell ref="G81:I82"/>
    <mergeCell ref="I253:I254"/>
    <mergeCell ref="G253:G254"/>
    <mergeCell ref="H253:H254"/>
    <mergeCell ref="A224:F225"/>
    <mergeCell ref="G224:I225"/>
    <mergeCell ref="A226:F227"/>
    <mergeCell ref="G226:I227"/>
    <mergeCell ref="G317:I317"/>
    <mergeCell ref="G318:I318"/>
    <mergeCell ref="G319:I319"/>
    <mergeCell ref="A31:E32"/>
    <mergeCell ref="A33:E33"/>
    <mergeCell ref="A42:E42"/>
    <mergeCell ref="A116:F116"/>
    <mergeCell ref="F73:I74"/>
    <mergeCell ref="F51:I51"/>
    <mergeCell ref="F69:I72"/>
    <mergeCell ref="A320:D320"/>
    <mergeCell ref="A317:D317"/>
    <mergeCell ref="A318:D318"/>
    <mergeCell ref="A319:D319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2013-04-19T06:42:10Z</cp:lastPrinted>
  <dcterms:created xsi:type="dcterms:W3CDTF">2012-04-26T05:34:59Z</dcterms:created>
  <dcterms:modified xsi:type="dcterms:W3CDTF">2013-04-19T06:43:12Z</dcterms:modified>
  <cp:category/>
  <cp:version/>
  <cp:contentType/>
  <cp:contentStatus/>
</cp:coreProperties>
</file>